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05" windowWidth="9720" windowHeight="8085" activeTab="1"/>
  </bookViews>
  <sheets>
    <sheet name="Intro" sheetId="2" r:id="rId1"/>
    <sheet name="Cliente affidato" sheetId="7" r:id="rId2"/>
    <sheet name="Input1" sheetId="8" state="hidden" r:id="rId3"/>
    <sheet name="Input2" sheetId="9" state="hidden" r:id="rId4"/>
  </sheets>
  <definedNames>
    <definedName name="_xlnm.Print_Area" localSheetId="1">'Cliente affidato'!$B$1:$T$76</definedName>
    <definedName name="_xlnm.Print_Area" localSheetId="0">Intro!$B$1:$T$43</definedName>
  </definedNames>
  <calcPr calcId="145621"/>
</workbook>
</file>

<file path=xl/calcChain.xml><?xml version="1.0" encoding="utf-8"?>
<calcChain xmlns="http://schemas.openxmlformats.org/spreadsheetml/2006/main">
  <c r="T37" i="7" l="1"/>
  <c r="T40" i="7"/>
  <c r="B9" i="9"/>
  <c r="B8" i="9"/>
  <c r="B6" i="9"/>
  <c r="B5" i="9"/>
  <c r="B3" i="9"/>
  <c r="B4" i="9"/>
  <c r="B2" i="9"/>
  <c r="B4" i="8"/>
  <c r="B3" i="8"/>
  <c r="B12" i="9" l="1"/>
  <c r="R47" i="7" s="1"/>
  <c r="B7" i="9"/>
  <c r="B13" i="9" l="1"/>
  <c r="B14" i="9" l="1"/>
  <c r="R49" i="7"/>
  <c r="R43" i="7" s="1"/>
  <c r="B5" i="8"/>
  <c r="B8" i="8" s="1"/>
  <c r="L55" i="7" l="1"/>
</calcChain>
</file>

<file path=xl/sharedStrings.xml><?xml version="1.0" encoding="utf-8"?>
<sst xmlns="http://schemas.openxmlformats.org/spreadsheetml/2006/main" count="74" uniqueCount="68">
  <si>
    <t xml:space="preserve">Importo dell'apertura di credito </t>
  </si>
  <si>
    <t>Come funziona l'apertura di credito/fido?</t>
  </si>
  <si>
    <t xml:space="preserve"> </t>
  </si>
  <si>
    <t>Sì</t>
  </si>
  <si>
    <t>No</t>
  </si>
  <si>
    <t>di cui per l'utilizzo entro i limiti del fido</t>
  </si>
  <si>
    <t>di cui per l'utilizzo oltre i limiti del fido</t>
  </si>
  <si>
    <t>Hai già un'apertura di credito in conto corrente o intendi chiederne una?</t>
  </si>
  <si>
    <t>A chi è rivolto?</t>
  </si>
  <si>
    <t>Per procedere con le simulazioni, rispondi a queste domande che ti indirizzeranno alla pagina di simulazione ideata per il tuo profilo</t>
  </si>
  <si>
    <t>Che cos'è il calcolatore on-line?</t>
  </si>
  <si>
    <t>Per procedere con le simulazioni, fornisci questi dati</t>
  </si>
  <si>
    <r>
      <t xml:space="preserve">  Se l'utilizzo del conto è oltre la somma dell'apertura di credito (extra fido), </t>
    </r>
    <r>
      <rPr>
        <sz val="10"/>
        <rFont val="Arial"/>
        <family val="2"/>
      </rPr>
      <t>la banca applica</t>
    </r>
  </si>
  <si>
    <r>
      <t xml:space="preserve">  Se l'utilizzo del conto è entro il limite dell'apertura di credito, </t>
    </r>
    <r>
      <rPr>
        <sz val="10"/>
        <rFont val="Arial"/>
        <family val="2"/>
      </rPr>
      <t>la banca applica</t>
    </r>
  </si>
  <si>
    <t>Utilizzo entro i limiti del fido</t>
  </si>
  <si>
    <t>Importo dell'utilizzo</t>
  </si>
  <si>
    <t>Tasso debitore nominale annuo</t>
  </si>
  <si>
    <r>
      <t>Il costo complessivo</t>
    </r>
    <r>
      <rPr>
        <sz val="12"/>
        <rFont val="Arial"/>
        <family val="2"/>
      </rPr>
      <t xml:space="preserve"> dell'utilizzo simulato è pari a:</t>
    </r>
  </si>
  <si>
    <r>
      <t xml:space="preserve">Interessi debitori </t>
    </r>
    <r>
      <rPr>
        <sz val="10"/>
        <rFont val="Arial"/>
        <family val="2"/>
      </rPr>
      <t>calcolati al tasso debitore, applicato per l'utilizzo del credito concesso (il "tasso debitore").</t>
    </r>
  </si>
  <si>
    <t>Durata dell' utilizzo, in giorni</t>
  </si>
  <si>
    <t xml:space="preserve">indietro    </t>
  </si>
  <si>
    <t>Importo</t>
  </si>
  <si>
    <t>Cliente Affidato.</t>
  </si>
  <si>
    <t>L'apertura di credito o fido è un contratto con il quale la Banca, su richiesta preventiva del cliente, si impegna a mettere a disposizione una somma di denaro oltre il saldo disponibile.
Il cliente può utilizzare questa somma in una o più volte e può con successivi versamenti o altri accrediti ripristinare la disponibilità del credito.</t>
  </si>
  <si>
    <t>Interessi:</t>
  </si>
  <si>
    <t>Spese:</t>
  </si>
  <si>
    <t>Fonte: Banca d'Italia, "Trasparenza delle Operazioni e dei Servizi Bancari e Finanziari", Luglio 2009 e successive integrazioni.</t>
  </si>
  <si>
    <t>Commissione istruttoria veloce (CIV)</t>
  </si>
  <si>
    <t>di cui per la commissione istruttoria veloce (CIV)</t>
  </si>
  <si>
    <t>Eventuale utilizzo extra fido</t>
  </si>
  <si>
    <t>dovuta ogni volta che si verifica un utilizzo oltre il fido, con le esclusioni descritte in questa pagina.</t>
  </si>
  <si>
    <t>di cui per la commissione per la disponibilità fondi (CDF)</t>
  </si>
  <si>
    <t>Commissione di disponibilità fondi (CDF)</t>
  </si>
  <si>
    <t>trimestrale sulla media dell'importo complessivo del fido in essere nel trimestre.</t>
  </si>
  <si>
    <t>Tasso debitore di interesse nominale annuo (TAN)</t>
  </si>
  <si>
    <t>Qualora la somma del valore della CIV annua, del Tasso debitore di interesse nominale annuo (TAN), della commissione disponibilità fondi e del Tasso extra fido sia superiore al “Tasso Limite” di cui alla Legge 108/1996 relativo alla categoria di operazioni “Aperture di credito in conto corrente”, la CIV è ridotta proporzionalmente.</t>
  </si>
  <si>
    <t>I costi sono orientativi. L'ipotesi di calcolo si riferisce ad un utilizzo di durata massima pari a tre mesi e periodicità di liquidazione degli interessi su base trimestrale. Inoltre, ai fini del calcolo del costo complessivo si è ipotizzato, per semplicità, che nel trimestre si verifichi uno sconfinamento costante, senza variazioni d’importo per il periodo di tempo selezionato.</t>
  </si>
  <si>
    <t>Calcolatore on-line Apertura di credito e Sconfinamento.</t>
  </si>
  <si>
    <r>
      <t>Il calcolatore on-line è uno strumento che ti permette di simulare i costi complessivi relativi ad un'</t>
    </r>
    <r>
      <rPr>
        <b/>
        <sz val="10"/>
        <rFont val="Arial"/>
        <family val="2"/>
      </rPr>
      <t>apertura di credito in conto corrente</t>
    </r>
    <r>
      <rPr>
        <sz val="10"/>
        <rFont val="Arial"/>
        <family val="2"/>
      </rPr>
      <t xml:space="preserve"> (anche nota come </t>
    </r>
    <r>
      <rPr>
        <b/>
        <sz val="10"/>
        <rFont val="Arial"/>
        <family val="2"/>
      </rPr>
      <t>fido</t>
    </r>
    <r>
      <rPr>
        <sz val="10"/>
        <rFont val="Arial"/>
        <family val="2"/>
      </rPr>
      <t xml:space="preserve"> o </t>
    </r>
    <r>
      <rPr>
        <b/>
        <sz val="10"/>
        <rFont val="Arial"/>
        <family val="2"/>
      </rPr>
      <t>affidamento</t>
    </r>
    <r>
      <rPr>
        <sz val="10"/>
        <rFont val="Arial"/>
        <family val="2"/>
      </rPr>
      <t xml:space="preserve">) e ad uno </t>
    </r>
    <r>
      <rPr>
        <sz val="10"/>
        <rFont val="Arial"/>
        <family val="2"/>
      </rPr>
      <t>"</t>
    </r>
    <r>
      <rPr>
        <b/>
        <sz val="10"/>
        <rFont val="Arial"/>
        <family val="2"/>
      </rPr>
      <t>sconfinamento</t>
    </r>
    <r>
      <rPr>
        <sz val="10"/>
        <rFont val="Arial"/>
        <family val="2"/>
      </rPr>
      <t>", in presenza o meno di un affidamento (nel primo caso si parla di "extra fido" nel secondo di "assenza di fido").  
Lo strumento permette di calcolare il costo totale evidenziando le singole voci di costo.</t>
    </r>
  </si>
  <si>
    <t>Sconfinare non deve essere la regola</t>
  </si>
  <si>
    <t>La presenza di un saldo debitore sul conto in assenza di un'apertura di credito ovvero a seguito dell’utilizzo effettuato dal Cliente oltre l’importo del credito concesso dalla Banca  identifica uno "sconfinamento".
Utilizzare il conto a debito non deve essere la consuetudine. Se il cliente intende utilizzare il conto a debito è bene concordare con la Banca un'apertura di credito. In mancanza, infatti, la Banca può rifiutare di eseguire le operazioni disposte dal cliente per le quali sul conto non siano presenti fondi sufficienti. Peraltro in caso di sconfinamento il cliente deve pagare interessi sulle somme utilizzate e altre commissioni.</t>
  </si>
  <si>
    <t>Quali condizioni economiche sono applicate all'apertura di credito in conto corrente e quali all’utilizzo oltre l’importo dell’affidamento (c.d. “sconfinamento” o “utilizzo extra fido”):</t>
  </si>
  <si>
    <r>
      <t>Interessi debitori extra fido</t>
    </r>
    <r>
      <rPr>
        <sz val="10"/>
        <rFont val="Arial"/>
        <family val="2"/>
      </rPr>
      <t xml:space="preserve">: calcolati sulla base del tasso extra fido applicato sull’ammontare  e per la durata dello sconfinamento. </t>
    </r>
  </si>
  <si>
    <r>
      <rPr>
        <b/>
        <sz val="10"/>
        <rFont val="Arial"/>
        <family val="2"/>
      </rPr>
      <t xml:space="preserve">Commissione di Disponibilità Fondi, </t>
    </r>
    <r>
      <rPr>
        <sz val="10"/>
        <rFont val="Arial"/>
        <family val="2"/>
      </rPr>
      <t>calcolata al termine di ogni trimestre solare, applicando la percentuale prevista alla media dell’ammontare complessivo delle aperture di credito concesse al Cliente in essere durante il trimestre stesso, anche solo per parte di questo periodo e anche qualora tale ammontare complessivo sia stato utilizzato, in tutto o in parte.</t>
    </r>
  </si>
  <si>
    <t>Tasso debitore annuo nominale sulle somme utilizzate:</t>
  </si>
  <si>
    <t xml:space="preserve">Tasso Extra Fido: </t>
  </si>
  <si>
    <r>
      <rPr>
        <b/>
        <sz val="10"/>
        <rFont val="Arial"/>
        <family val="2"/>
      </rPr>
      <t>Commissione di Istruttoria Veloce (CIV)</t>
    </r>
    <r>
      <rPr>
        <sz val="10"/>
        <rFont val="Arial"/>
        <family val="2"/>
      </rPr>
      <t>: dovuta ogni volta che si verifica uno sconfinamento oppure un addebito che aumenta uno sconfinamento già esistente e quindi  può essere applicata anche più volte nello stesso trimestre solare.
Se il Cliente è un consumatore, la CIV non è dovuta quando ricorrono entrambe le seguenti condizioni:
- finché lo sconfinamento – anche se derivante da più addebiti - è inferiore o pari a 500 euro;
- finché lo sconfinamento ha durata non superiore a 7 giorni di calendario consecutivi.
Questa esclusione si applica una sola volta per ciascun trimestre solare.</t>
    </r>
  </si>
  <si>
    <r>
      <t xml:space="preserve">Questo strumento è stato ideato per i clienti consumatori </t>
    </r>
    <r>
      <rPr>
        <vertAlign val="superscript"/>
        <sz val="10"/>
        <rFont val="Arial"/>
        <family val="2"/>
      </rPr>
      <t xml:space="preserve">(*) </t>
    </r>
  </si>
  <si>
    <r>
      <t xml:space="preserve"> </t>
    </r>
    <r>
      <rPr>
        <vertAlign val="superscript"/>
        <sz val="10"/>
        <rFont val="Arial"/>
        <family val="2"/>
      </rPr>
      <t>(*)</t>
    </r>
    <r>
      <rPr>
        <sz val="10"/>
        <rFont val="Arial"/>
        <family val="2"/>
      </rPr>
      <t xml:space="preserve"> Chi sono i clienti consumatori?</t>
    </r>
  </si>
  <si>
    <t>I clienti consumatori sono le persone fisiche che agiscono per scopi estranei all'attività imprenditoriale, commerciale, artigianale o professionale eventualmente svolta.</t>
  </si>
  <si>
    <t>Per ogni ulteriore informazione, puoi consultare i fogli informativi anche presenti su questo sito e comunque rivolgerti ad una filiale della banca (Documento Informativo - Apertura di Credito in Conto Corrente ai Consumatori, disponibile in filiale su richiesta e Foglio Informativo "Conto corrente - Conto ordinario per clienti consumatori").</t>
  </si>
  <si>
    <t>Tasso Scoperto Fiduciario:</t>
  </si>
  <si>
    <t>Numero Giorni</t>
  </si>
  <si>
    <t>T.A.N.</t>
  </si>
  <si>
    <t>Base gg.</t>
  </si>
  <si>
    <t>Importo interessi</t>
  </si>
  <si>
    <t>Importo Aff.</t>
  </si>
  <si>
    <t>T.A.N. Aff.</t>
  </si>
  <si>
    <t>Importo Utilizzo globale in supero</t>
  </si>
  <si>
    <t>Effettivo importo in supero</t>
  </si>
  <si>
    <t>T.A.N. extra-fido</t>
  </si>
  <si>
    <t>Importo interessi su affidamento</t>
  </si>
  <si>
    <t>Interessi su Sconfino</t>
  </si>
  <si>
    <t>Totale Interessi</t>
  </si>
  <si>
    <t>Utilizzo medio entro il fido</t>
  </si>
  <si>
    <t>Numero Giorni in supero</t>
  </si>
  <si>
    <t>-</t>
  </si>
  <si>
    <t>Per il calcolo dei costi complessivi sono state applicate le seguenti condizioni.</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</si>
</sst>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quot;€&quot;\ #,##0.00;\-&quot;€&quot;\ #,##0.00"/>
    <numFmt numFmtId="42" formatCode="_-&quot;€&quot;\ * #,##0_-;\-&quot;€&quot;\ * #,##0_-;_-&quot;€&quot;\ * &quot;-&quot;_-;_-@_-"/>
    <numFmt numFmtId="44" formatCode="_-&quot;€&quot;\ * #,##0.00_-;\-&quot;€&quot;\ * #,##0.00_-;_-&quot;€&quot;\ * &quot;-&quot;??_-;_-@_-"/>
    <numFmt numFmtId="43" formatCode="_-* #,##0.00_-;\-* #,##0.00_-;_-* &quot;-&quot;??_-;_-@_-"/>
    <numFmt numFmtId="164" formatCode="0.0000%"/>
    <numFmt numFmtId="165" formatCode="_-&quot;€&quot;\ * #,##0.00_-;\-&quot;€&quot;\ * #,##0.00_-;_-&quot;€&quot;\ * &quot;-&quot;_-;_-@_-"/>
    <numFmt numFmtId="166" formatCode="_-* #,##0_-;\-* #,##0_-;_-* &quot;-&quot;??_-;_-@_-"/>
    <numFmt numFmtId="168" formatCode="_-* #,##0.000_-;\-* #,##0.000_-;_-* &quot;-&quot;??_-;_-@_-"/>
  </numFmts>
  <fonts count="32" x14ac:knownFonts="1">
    <font>
      <sz val="10"/>
      <name val="Arial"/>
    </font>
    <font>
      <sz val="10"/>
      <name val="Arial"/>
      <family val="2"/>
    </font>
    <font>
      <sz val="8"/>
      <name val="Arial"/>
      <family val="2"/>
    </font>
    <font>
      <b/>
      <sz val="10"/>
      <name val="Arial"/>
      <family val="2"/>
    </font>
    <font>
      <sz val="10"/>
      <color indexed="10"/>
      <name val="Arial"/>
      <family val="2"/>
    </font>
    <font>
      <sz val="10"/>
      <name val="Arial"/>
      <family val="2"/>
    </font>
    <font>
      <b/>
      <i/>
      <sz val="16"/>
      <color indexed="17"/>
      <name val="Arial"/>
      <family val="2"/>
    </font>
    <font>
      <b/>
      <i/>
      <sz val="10"/>
      <name val="Arial"/>
      <family val="2"/>
    </font>
    <font>
      <vertAlign val="superscript"/>
      <sz val="10"/>
      <name val="Arial"/>
      <family val="2"/>
    </font>
    <font>
      <sz val="12"/>
      <name val="Arial"/>
      <family val="2"/>
    </font>
    <font>
      <b/>
      <sz val="12"/>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0"/>
      <name val="Verdana"/>
      <family val="2"/>
    </font>
    <font>
      <b/>
      <sz val="9"/>
      <name val="Arial"/>
      <family val="2"/>
    </font>
    <font>
      <i/>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7"/>
        <bgColor indexed="64"/>
      </patternFill>
    </fill>
    <fill>
      <patternFill patternType="solid">
        <fgColor indexed="52"/>
        <bgColor indexed="64"/>
      </patternFill>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rgb="FFFFFFCC"/>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top/>
      <bottom style="thin">
        <color indexed="52"/>
      </bottom>
      <diagonal/>
    </border>
    <border>
      <left/>
      <right/>
      <top style="thin">
        <color indexed="52"/>
      </top>
      <bottom/>
      <diagonal/>
    </border>
    <border>
      <left/>
      <right/>
      <top/>
      <bottom style="medium">
        <color indexed="52"/>
      </bottom>
      <diagonal/>
    </border>
    <border>
      <left/>
      <right/>
      <top/>
      <bottom style="thick">
        <color indexed="52"/>
      </bottom>
      <diagonal/>
    </border>
    <border>
      <left/>
      <right style="medium">
        <color indexed="64"/>
      </right>
      <top/>
      <bottom/>
      <diagonal/>
    </border>
    <border>
      <left/>
      <right/>
      <top style="medium">
        <color indexed="52"/>
      </top>
      <bottom/>
      <diagonal/>
    </border>
  </borders>
  <cellStyleXfs count="44">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6" fillId="21" borderId="3" applyNumberFormat="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0" borderId="4"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2" fillId="7" borderId="1" applyNumberFormat="0" applyAlignment="0" applyProtection="0"/>
    <xf numFmtId="0" fontId="23" fillId="0" borderId="2" applyNumberFormat="0" applyFill="0" applyAlignment="0" applyProtection="0"/>
    <xf numFmtId="43" fontId="1" fillId="0" borderId="0" applyFont="0" applyFill="0" applyBorder="0" applyAlignment="0" applyProtection="0"/>
    <xf numFmtId="0" fontId="24" fillId="22" borderId="0" applyNumberFormat="0" applyBorder="0" applyAlignment="0" applyProtection="0"/>
    <xf numFmtId="0" fontId="1" fillId="23" borderId="7" applyNumberFormat="0" applyFont="0" applyAlignment="0" applyProtection="0"/>
    <xf numFmtId="0" fontId="25" fillId="20" borderId="8" applyNumberFormat="0" applyAlignment="0" applyProtection="0"/>
    <xf numFmtId="9" fontId="1" fillId="0" borderId="0" applyFont="0" applyFill="0" applyBorder="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0" applyNumberFormat="0" applyFill="0" applyBorder="0" applyAlignment="0" applyProtection="0"/>
  </cellStyleXfs>
  <cellXfs count="121">
    <xf numFmtId="0" fontId="0" fillId="0" borderId="0" xfId="0"/>
    <xf numFmtId="43" fontId="0" fillId="0" borderId="0" xfId="36" applyFont="1"/>
    <xf numFmtId="0" fontId="0" fillId="0" borderId="0" xfId="0" applyBorder="1"/>
    <xf numFmtId="0" fontId="3" fillId="0" borderId="0" xfId="0" applyFont="1"/>
    <xf numFmtId="0" fontId="5" fillId="0" borderId="0" xfId="0" applyFont="1"/>
    <xf numFmtId="0" fontId="5" fillId="0" borderId="0" xfId="0" applyFont="1" applyAlignment="1"/>
    <xf numFmtId="0" fontId="5" fillId="24" borderId="0" xfId="0" applyFont="1" applyFill="1"/>
    <xf numFmtId="0" fontId="5" fillId="25" borderId="0" xfId="0" applyFont="1" applyFill="1"/>
    <xf numFmtId="0" fontId="7" fillId="0" borderId="11" xfId="0" applyFont="1" applyBorder="1"/>
    <xf numFmtId="0" fontId="5" fillId="0" borderId="11" xfId="0" applyFont="1" applyBorder="1"/>
    <xf numFmtId="0" fontId="5" fillId="0" borderId="12" xfId="0" applyFont="1" applyBorder="1"/>
    <xf numFmtId="0" fontId="5" fillId="0" borderId="0" xfId="0" applyFont="1" applyAlignment="1">
      <alignment horizontal="left" vertical="center" wrapText="1"/>
    </xf>
    <xf numFmtId="0" fontId="5" fillId="0" borderId="0" xfId="0" applyFont="1" applyAlignment="1">
      <alignment vertical="center" wrapText="1"/>
    </xf>
    <xf numFmtId="0" fontId="5" fillId="0" borderId="11" xfId="0" applyFont="1" applyBorder="1" applyAlignment="1">
      <alignment vertical="center" wrapText="1"/>
    </xf>
    <xf numFmtId="0" fontId="5" fillId="25" borderId="0" xfId="0" applyFont="1" applyFill="1" applyAlignment="1">
      <alignment vertical="center" wrapText="1"/>
    </xf>
    <xf numFmtId="0" fontId="9" fillId="0" borderId="0" xfId="0" applyFont="1"/>
    <xf numFmtId="0" fontId="10" fillId="0" borderId="0" xfId="0" applyFont="1"/>
    <xf numFmtId="0" fontId="5" fillId="0" borderId="0" xfId="0" applyFont="1" applyBorder="1"/>
    <xf numFmtId="0" fontId="5" fillId="25" borderId="0" xfId="0" applyFont="1" applyFill="1" applyBorder="1"/>
    <xf numFmtId="0" fontId="5" fillId="0" borderId="0" xfId="0" applyFont="1" applyAlignment="1">
      <alignment wrapText="1"/>
    </xf>
    <xf numFmtId="0" fontId="3" fillId="0" borderId="0" xfId="0" applyFont="1" applyAlignment="1">
      <alignment horizontal="left" vertical="center" wrapText="1"/>
    </xf>
    <xf numFmtId="0" fontId="9" fillId="0" borderId="0" xfId="0" applyFont="1" applyAlignment="1"/>
    <xf numFmtId="42" fontId="9" fillId="0" borderId="0" xfId="0" applyNumberFormat="1" applyFont="1" applyFill="1" applyBorder="1"/>
    <xf numFmtId="0" fontId="9" fillId="0" borderId="13" xfId="0" applyFont="1" applyBorder="1"/>
    <xf numFmtId="0" fontId="5" fillId="0" borderId="13" xfId="0" applyFont="1" applyBorder="1"/>
    <xf numFmtId="44" fontId="9" fillId="27" borderId="10" xfId="0" applyNumberFormat="1" applyFont="1" applyFill="1" applyBorder="1" applyAlignment="1"/>
    <xf numFmtId="0" fontId="9" fillId="0" borderId="0" xfId="0" applyFont="1" applyAlignment="1">
      <alignment wrapText="1"/>
    </xf>
    <xf numFmtId="0" fontId="5" fillId="0" borderId="0" xfId="0" applyFont="1" applyFill="1"/>
    <xf numFmtId="0" fontId="9" fillId="0" borderId="0" xfId="0" applyFont="1" applyFill="1" applyBorder="1" applyAlignment="1"/>
    <xf numFmtId="0" fontId="9" fillId="0" borderId="0" xfId="0" applyFont="1" applyFill="1" applyAlignment="1"/>
    <xf numFmtId="0" fontId="7" fillId="0" borderId="13" xfId="0" applyFont="1" applyBorder="1" applyAlignment="1">
      <alignment vertical="center"/>
    </xf>
    <xf numFmtId="0" fontId="5" fillId="0" borderId="0" xfId="0" applyFont="1" applyBorder="1" applyAlignment="1">
      <alignment wrapText="1"/>
    </xf>
    <xf numFmtId="0" fontId="5" fillId="0" borderId="0" xfId="0" applyFont="1" applyAlignment="1">
      <alignment horizontal="right"/>
    </xf>
    <xf numFmtId="0" fontId="10" fillId="0" borderId="0" xfId="0" applyFont="1" applyFill="1" applyAlignment="1">
      <alignment vertical="center" wrapText="1"/>
    </xf>
    <xf numFmtId="0" fontId="9" fillId="0" borderId="0" xfId="0" applyFont="1" applyAlignment="1">
      <alignment vertical="top" wrapText="1"/>
    </xf>
    <xf numFmtId="0" fontId="5" fillId="0" borderId="0" xfId="0" applyFont="1" applyFill="1" applyAlignment="1"/>
    <xf numFmtId="0" fontId="29" fillId="0" borderId="11" xfId="0" applyFont="1" applyBorder="1"/>
    <xf numFmtId="0" fontId="5" fillId="0" borderId="0" xfId="0" applyFont="1" applyAlignment="1">
      <alignment vertical="top" wrapText="1"/>
    </xf>
    <xf numFmtId="0" fontId="5" fillId="25" borderId="0" xfId="0" applyFont="1" applyFill="1" applyAlignment="1">
      <alignment wrapText="1"/>
    </xf>
    <xf numFmtId="0" fontId="5" fillId="0" borderId="14" xfId="0" applyFont="1" applyBorder="1" applyAlignment="1">
      <alignment wrapText="1"/>
    </xf>
    <xf numFmtId="0" fontId="3" fillId="0" borderId="0" xfId="0" applyFont="1" applyAlignment="1">
      <alignment wrapText="1"/>
    </xf>
    <xf numFmtId="0" fontId="3" fillId="0" borderId="0" xfId="0" applyFont="1" applyBorder="1" applyAlignment="1">
      <alignment wrapText="1"/>
    </xf>
    <xf numFmtId="0" fontId="30" fillId="0" borderId="0" xfId="0" applyFont="1" applyAlignment="1">
      <alignment wrapText="1"/>
    </xf>
    <xf numFmtId="0" fontId="0" fillId="0" borderId="0" xfId="0" applyAlignment="1">
      <alignment vertical="top"/>
    </xf>
    <xf numFmtId="0" fontId="9" fillId="0" borderId="0" xfId="0" applyFont="1" applyFill="1" applyAlignment="1">
      <alignment vertical="top"/>
    </xf>
    <xf numFmtId="0" fontId="3" fillId="0" borderId="0" xfId="0" applyFont="1" applyBorder="1" applyAlignment="1">
      <alignment horizontal="left"/>
    </xf>
    <xf numFmtId="0" fontId="9" fillId="0" borderId="15" xfId="0" applyFont="1" applyFill="1" applyBorder="1" applyAlignment="1"/>
    <xf numFmtId="0" fontId="9" fillId="0" borderId="0" xfId="0" applyFont="1" applyFill="1"/>
    <xf numFmtId="0" fontId="9" fillId="0" borderId="0" xfId="0" applyFont="1" applyFill="1" applyAlignment="1">
      <alignment wrapText="1"/>
    </xf>
    <xf numFmtId="44" fontId="9" fillId="28" borderId="10" xfId="0" applyNumberFormat="1" applyFont="1" applyFill="1" applyBorder="1" applyAlignment="1"/>
    <xf numFmtId="0" fontId="3" fillId="0" borderId="0" xfId="0" applyFont="1" applyFill="1" applyAlignment="1">
      <alignment horizontal="left" vertical="center" wrapText="1"/>
    </xf>
    <xf numFmtId="0" fontId="7" fillId="0" borderId="0" xfId="0" applyFont="1" applyBorder="1" applyAlignment="1">
      <alignment vertical="center"/>
    </xf>
    <xf numFmtId="0" fontId="5" fillId="0" borderId="0" xfId="0" applyFont="1" applyBorder="1" applyAlignment="1">
      <alignment horizontal="left"/>
    </xf>
    <xf numFmtId="0" fontId="5" fillId="0" borderId="0" xfId="0" applyFont="1" applyAlignment="1">
      <alignment horizontal="left"/>
    </xf>
    <xf numFmtId="10" fontId="5" fillId="0" borderId="0" xfId="0" applyNumberFormat="1" applyFont="1" applyFill="1" applyBorder="1" applyAlignment="1">
      <alignment horizontal="left" wrapText="1"/>
    </xf>
    <xf numFmtId="0" fontId="5" fillId="0" borderId="0" xfId="0" applyFont="1" applyFill="1" applyAlignment="1">
      <alignment vertical="center" wrapText="1"/>
    </xf>
    <xf numFmtId="0" fontId="5" fillId="0" borderId="0" xfId="0" applyFont="1" applyFill="1" applyBorder="1" applyAlignment="1">
      <alignment horizontal="left"/>
    </xf>
    <xf numFmtId="0" fontId="4" fillId="0" borderId="0" xfId="0" applyFont="1" applyFill="1" applyAlignment="1">
      <alignment vertical="center"/>
    </xf>
    <xf numFmtId="0" fontId="5" fillId="0" borderId="0" xfId="0" quotePrefix="1" applyFont="1" applyAlignment="1">
      <alignment vertical="center"/>
    </xf>
    <xf numFmtId="165" fontId="0" fillId="29" borderId="10" xfId="0" applyNumberFormat="1" applyFill="1" applyBorder="1"/>
    <xf numFmtId="0" fontId="5" fillId="0" borderId="0" xfId="0" applyFont="1" applyBorder="1" applyAlignment="1">
      <alignment horizontal="left" wrapText="1"/>
    </xf>
    <xf numFmtId="0" fontId="1" fillId="0" borderId="0" xfId="0" applyFont="1"/>
    <xf numFmtId="0" fontId="1" fillId="0" borderId="0" xfId="0" applyFont="1" applyBorder="1" applyAlignment="1">
      <alignment horizontal="left"/>
    </xf>
    <xf numFmtId="0" fontId="9" fillId="0" borderId="0" xfId="0" applyFont="1" applyAlignment="1">
      <alignment horizontal="left" wrapText="1"/>
    </xf>
    <xf numFmtId="10" fontId="1" fillId="0" borderId="0" xfId="0" applyNumberFormat="1" applyFont="1" applyFill="1" applyBorder="1" applyAlignment="1">
      <alignment horizontal="left" wrapText="1"/>
    </xf>
    <xf numFmtId="7" fontId="1" fillId="0" borderId="0" xfId="36" applyNumberFormat="1" applyFont="1" applyFill="1" applyBorder="1" applyAlignment="1">
      <alignment horizontal="left" vertical="center" wrapText="1"/>
    </xf>
    <xf numFmtId="164" fontId="5" fillId="0" borderId="0" xfId="0" applyNumberFormat="1" applyFont="1" applyBorder="1" applyAlignment="1">
      <alignment horizontal="left" wrapText="1"/>
    </xf>
    <xf numFmtId="0" fontId="0" fillId="0" borderId="0" xfId="0" applyAlignment="1">
      <alignment wrapText="1"/>
    </xf>
    <xf numFmtId="0" fontId="5" fillId="0" borderId="0" xfId="0" applyFont="1" applyFill="1" applyBorder="1" applyAlignment="1">
      <alignment wrapText="1"/>
    </xf>
    <xf numFmtId="9" fontId="0" fillId="29" borderId="10" xfId="40" applyFont="1" applyFill="1" applyBorder="1"/>
    <xf numFmtId="0" fontId="0" fillId="0" borderId="0" xfId="0" applyAlignment="1">
      <alignment horizontal="center" vertical="center"/>
    </xf>
    <xf numFmtId="168" fontId="0" fillId="0" borderId="0" xfId="36" applyNumberFormat="1" applyFont="1" applyAlignment="1">
      <alignment horizontal="right" vertical="center"/>
    </xf>
    <xf numFmtId="166" fontId="0" fillId="0" borderId="0" xfId="36" applyNumberFormat="1" applyFont="1" applyAlignment="1">
      <alignment horizontal="right" vertical="center"/>
    </xf>
    <xf numFmtId="9" fontId="3" fillId="0" borderId="0" xfId="40" applyFont="1" applyAlignment="1">
      <alignment horizontal="center" vertical="center"/>
    </xf>
    <xf numFmtId="0" fontId="31" fillId="0" borderId="0" xfId="0" applyFont="1" applyAlignment="1">
      <alignment horizontal="center" vertical="center"/>
    </xf>
    <xf numFmtId="44" fontId="9" fillId="27" borderId="10" xfId="0" quotePrefix="1" applyNumberFormat="1" applyFont="1" applyFill="1" applyBorder="1" applyAlignment="1">
      <alignment horizontal="center"/>
    </xf>
    <xf numFmtId="0" fontId="9" fillId="26" borderId="10" xfId="0" applyFont="1" applyFill="1" applyBorder="1" applyProtection="1">
      <protection locked="0"/>
    </xf>
    <xf numFmtId="165" fontId="9" fillId="26" borderId="10" xfId="0" applyNumberFormat="1" applyFont="1" applyFill="1" applyBorder="1" applyProtection="1">
      <protection locked="0"/>
    </xf>
    <xf numFmtId="164" fontId="9" fillId="0" borderId="10" xfId="0" applyNumberFormat="1" applyFont="1" applyBorder="1" applyProtection="1">
      <protection locked="0"/>
    </xf>
    <xf numFmtId="0" fontId="6" fillId="0" borderId="0" xfId="0" applyFont="1" applyAlignment="1">
      <alignment horizontal="left" vertical="center"/>
    </xf>
    <xf numFmtId="0" fontId="1"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 fillId="0" borderId="0" xfId="0" applyFont="1" applyAlignment="1">
      <alignment wrapText="1"/>
    </xf>
    <xf numFmtId="0" fontId="1" fillId="0" borderId="13" xfId="0" applyFont="1" applyBorder="1" applyAlignment="1">
      <alignment horizontal="left" vertical="center"/>
    </xf>
    <xf numFmtId="0" fontId="11" fillId="0" borderId="0" xfId="0" applyFont="1" applyBorder="1" applyAlignment="1">
      <alignment horizontal="left" vertical="center" wrapText="1"/>
    </xf>
    <xf numFmtId="0" fontId="5" fillId="0" borderId="0" xfId="0" applyFont="1" applyBorder="1" applyAlignment="1">
      <alignment horizontal="left" vertical="center" wrapText="1"/>
    </xf>
    <xf numFmtId="0" fontId="1" fillId="0" borderId="16" xfId="0" applyFont="1" applyBorder="1" applyAlignment="1">
      <alignment horizontal="left" vertical="center" wrapText="1"/>
    </xf>
    <xf numFmtId="0" fontId="1" fillId="0" borderId="0" xfId="0" applyFont="1" applyFill="1" applyAlignment="1">
      <alignment horizontal="left" vertical="center" wrapText="1"/>
    </xf>
    <xf numFmtId="0" fontId="5" fillId="0" borderId="0" xfId="0" applyFont="1" applyFill="1" applyAlignment="1">
      <alignment horizontal="left" vertical="center" wrapText="1"/>
    </xf>
    <xf numFmtId="0" fontId="1" fillId="0" borderId="0" xfId="0" applyFont="1" applyAlignment="1">
      <alignment horizontal="left" vertical="center" wrapText="1"/>
    </xf>
    <xf numFmtId="0" fontId="5" fillId="0" borderId="0" xfId="0" applyFont="1" applyAlignment="1">
      <alignment wrapText="1"/>
    </xf>
    <xf numFmtId="0" fontId="5" fillId="0" borderId="0" xfId="0" applyFont="1" applyAlignment="1">
      <alignment horizontal="left" vertical="center" wrapText="1"/>
    </xf>
    <xf numFmtId="0" fontId="10" fillId="0" borderId="0" xfId="0" applyFont="1" applyAlignment="1">
      <alignment horizontal="left"/>
    </xf>
    <xf numFmtId="0" fontId="9" fillId="0" borderId="0" xfId="0" applyFont="1" applyAlignment="1">
      <alignment horizontal="left"/>
    </xf>
    <xf numFmtId="0" fontId="3" fillId="0" borderId="0" xfId="0" applyFont="1" applyFill="1" applyAlignment="1">
      <alignment horizontal="left" vertical="top" wrapText="1"/>
    </xf>
    <xf numFmtId="0" fontId="9" fillId="0" borderId="0" xfId="0" applyFont="1" applyAlignment="1">
      <alignment horizontal="left" wrapText="1"/>
    </xf>
    <xf numFmtId="0" fontId="9" fillId="0" borderId="0" xfId="0" applyFont="1" applyFill="1" applyAlignment="1">
      <alignment vertical="top" wrapText="1"/>
    </xf>
    <xf numFmtId="0" fontId="3" fillId="0" borderId="0" xfId="0" applyFont="1" applyAlignment="1">
      <alignment horizontal="left" vertical="center" wrapText="1"/>
    </xf>
    <xf numFmtId="0" fontId="1" fillId="0" borderId="0" xfId="0" applyFont="1" applyBorder="1" applyAlignment="1">
      <alignment horizontal="left" wrapText="1"/>
    </xf>
    <xf numFmtId="0" fontId="29" fillId="0" borderId="11" xfId="0" applyFont="1" applyFill="1" applyBorder="1" applyAlignment="1">
      <alignment wrapText="1"/>
    </xf>
    <xf numFmtId="0" fontId="0" fillId="0" borderId="11" xfId="0" applyFill="1" applyBorder="1" applyAlignment="1">
      <alignment wrapText="1"/>
    </xf>
    <xf numFmtId="0" fontId="1" fillId="0" borderId="0" xfId="0" quotePrefix="1" applyFont="1" applyFill="1" applyBorder="1" applyAlignment="1">
      <alignment horizontal="left" wrapText="1"/>
    </xf>
    <xf numFmtId="0" fontId="5" fillId="0" borderId="0" xfId="0" applyFont="1" applyFill="1" applyBorder="1" applyAlignment="1">
      <alignment horizontal="left" wrapText="1"/>
    </xf>
    <xf numFmtId="0" fontId="1" fillId="0" borderId="0" xfId="0" applyFont="1" applyFill="1" applyBorder="1" applyAlignment="1">
      <alignment horizontal="left" wrapText="1"/>
    </xf>
    <xf numFmtId="0" fontId="9" fillId="0" borderId="0" xfId="0" applyFont="1" applyBorder="1" applyAlignment="1">
      <alignment horizontal="left"/>
    </xf>
    <xf numFmtId="0" fontId="1" fillId="0" borderId="0" xfId="0" applyFont="1" applyFill="1" applyAlignment="1">
      <alignment horizontal="left" wrapText="1" indent="1"/>
    </xf>
    <xf numFmtId="0" fontId="0" fillId="0" borderId="0" xfId="0" applyFill="1" applyAlignment="1">
      <alignment horizontal="left" wrapText="1" indent="1"/>
    </xf>
    <xf numFmtId="0" fontId="1" fillId="0" borderId="0" xfId="0" applyFont="1" applyFill="1" applyAlignment="1">
      <alignment horizontal="left" vertical="top" wrapText="1" indent="1"/>
    </xf>
    <xf numFmtId="0" fontId="0" fillId="0" borderId="0" xfId="0" applyFill="1" applyAlignment="1">
      <alignment horizontal="left" vertical="top" wrapText="1" indent="1"/>
    </xf>
    <xf numFmtId="0" fontId="1" fillId="0" borderId="0" xfId="0" applyFont="1" applyFill="1" applyBorder="1" applyAlignment="1">
      <alignment vertical="center" wrapText="1"/>
    </xf>
    <xf numFmtId="0" fontId="0" fillId="0" borderId="0" xfId="0" applyAlignment="1">
      <alignment vertical="center" wrapText="1"/>
    </xf>
    <xf numFmtId="0" fontId="3" fillId="0" borderId="0" xfId="0" applyFont="1" applyFill="1" applyAlignment="1">
      <alignment horizontal="left" vertical="center" wrapText="1"/>
    </xf>
    <xf numFmtId="15" fontId="7" fillId="0" borderId="13" xfId="0" applyNumberFormat="1" applyFont="1" applyBorder="1" applyAlignment="1">
      <alignment vertical="center"/>
    </xf>
    <xf numFmtId="0" fontId="7" fillId="0" borderId="13" xfId="0" applyFont="1" applyBorder="1" applyAlignment="1">
      <alignment vertical="center"/>
    </xf>
    <xf numFmtId="0" fontId="9" fillId="0" borderId="0" xfId="0" applyFont="1" applyFill="1" applyAlignment="1">
      <alignment horizontal="left"/>
    </xf>
    <xf numFmtId="0" fontId="1" fillId="0" borderId="0" xfId="0" applyFont="1" applyBorder="1" applyAlignment="1">
      <alignment vertical="center" wrapText="1"/>
    </xf>
    <xf numFmtId="0" fontId="1" fillId="0" borderId="0" xfId="0" applyFont="1" applyAlignment="1">
      <alignment vertical="center" wrapText="1"/>
    </xf>
    <xf numFmtId="0" fontId="5" fillId="0" borderId="0" xfId="0" applyFont="1" applyAlignment="1">
      <alignment vertical="top" wrapText="1"/>
    </xf>
    <xf numFmtId="0" fontId="1" fillId="0" borderId="0" xfId="0" applyFont="1" applyBorder="1" applyAlignment="1">
      <alignment horizontal="left" vertical="center" wrapText="1"/>
    </xf>
    <xf numFmtId="0" fontId="3" fillId="0" borderId="0" xfId="0" applyFont="1" applyFill="1" applyBorder="1" applyAlignment="1">
      <alignment horizontal="left" wrapText="1"/>
    </xf>
    <xf numFmtId="0" fontId="9" fillId="0" borderId="0" xfId="0" applyFont="1" applyFill="1" applyAlignment="1">
      <alignment horizontal="left" vertical="top" wrapText="1"/>
    </xf>
  </cellXfs>
  <cellStyles count="4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builtinId="20" customBuiltin="1"/>
    <cellStyle name="Linked Cell" xfId="35"/>
    <cellStyle name="Migliaia" xfId="36" builtinId="3"/>
    <cellStyle name="Neutral" xfId="37"/>
    <cellStyle name="Normale" xfId="0" builtinId="0"/>
    <cellStyle name="Note" xfId="38"/>
    <cellStyle name="Output" xfId="39" builtinId="21" customBuiltin="1"/>
    <cellStyle name="Percentuale" xfId="40" builtinId="5"/>
    <cellStyle name="Title" xfId="41"/>
    <cellStyle name="Total" xfId="42"/>
    <cellStyle name="Warning Text" xfId="43"/>
  </cellStyles>
  <dxfs count="0"/>
  <tableStyles count="0" defaultTableStyle="TableStyleMedium2" defaultPivotStyle="PivotStyleLight16"/>
  <colors>
    <mruColors>
      <color rgb="FF00698E"/>
      <color rgb="FF004760"/>
      <color rgb="FFCCFFFF"/>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liente non affidato'!A1"/><Relationship Id="rId1" Type="http://schemas.openxmlformats.org/officeDocument/2006/relationships/hyperlink" Target="#'Cliente affidato'!A1"/><Relationship Id="rId5" Type="http://schemas.openxmlformats.org/officeDocument/2006/relationships/image" Target="../media/image3.emf"/><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hyperlink" Target="#Intro!A1"/></Relationships>
</file>

<file path=xl/drawings/drawing1.xml><?xml version="1.0" encoding="utf-8"?>
<xdr:wsDr xmlns:xdr="http://schemas.openxmlformats.org/drawingml/2006/spreadsheetDrawing" xmlns:a="http://schemas.openxmlformats.org/drawingml/2006/main">
  <xdr:twoCellAnchor>
    <xdr:from>
      <xdr:col>13</xdr:col>
      <xdr:colOff>495300</xdr:colOff>
      <xdr:row>22</xdr:row>
      <xdr:rowOff>142875</xdr:rowOff>
    </xdr:from>
    <xdr:to>
      <xdr:col>14</xdr:col>
      <xdr:colOff>66675</xdr:colOff>
      <xdr:row>23</xdr:row>
      <xdr:rowOff>161925</xdr:rowOff>
    </xdr:to>
    <xdr:sp macro="[0]!Forme1_Clic" textlink="">
      <xdr:nvSpPr>
        <xdr:cNvPr id="1315" name="AutoShape 3">
          <a:hlinkClick xmlns:r="http://schemas.openxmlformats.org/officeDocument/2006/relationships" r:id="rId1"/>
        </xdr:cNvPr>
        <xdr:cNvSpPr>
          <a:spLocks noChangeArrowheads="1"/>
        </xdr:cNvSpPr>
      </xdr:nvSpPr>
      <xdr:spPr bwMode="auto">
        <a:xfrm>
          <a:off x="7458075" y="3571875"/>
          <a:ext cx="180975" cy="161925"/>
        </a:xfrm>
        <a:prstGeom prst="octagon">
          <a:avLst>
            <a:gd name="adj" fmla="val 29287"/>
          </a:avLst>
        </a:prstGeom>
        <a:solidFill>
          <a:srgbClr xmlns:mc="http://schemas.openxmlformats.org/markup-compatibility/2006" xmlns:a14="http://schemas.microsoft.com/office/drawing/2010/main" val="FFFFFF" mc:Ignorable="a14" a14:legacySpreadsheetColorIndex="65"/>
        </a:solidFill>
        <a:ln w="9525">
          <a:solidFill>
            <a:srgbClr val="005400"/>
          </a:solidFill>
          <a:miter lim="800000"/>
          <a:headEnd/>
          <a:tailEnd/>
        </a:ln>
      </xdr:spPr>
    </xdr:sp>
    <xdr:clientData/>
  </xdr:twoCellAnchor>
  <xdr:twoCellAnchor>
    <xdr:from>
      <xdr:col>13</xdr:col>
      <xdr:colOff>495300</xdr:colOff>
      <xdr:row>24</xdr:row>
      <xdr:rowOff>9525</xdr:rowOff>
    </xdr:from>
    <xdr:to>
      <xdr:col>14</xdr:col>
      <xdr:colOff>66675</xdr:colOff>
      <xdr:row>24</xdr:row>
      <xdr:rowOff>190500</xdr:rowOff>
    </xdr:to>
    <xdr:sp macro="[0]!Forme1_Clic" textlink="">
      <xdr:nvSpPr>
        <xdr:cNvPr id="1316" name="AutoShape 4">
          <a:hlinkClick xmlns:r="http://schemas.openxmlformats.org/officeDocument/2006/relationships" r:id="rId2"/>
        </xdr:cNvPr>
        <xdr:cNvSpPr>
          <a:spLocks noChangeArrowheads="1"/>
        </xdr:cNvSpPr>
      </xdr:nvSpPr>
      <xdr:spPr bwMode="auto">
        <a:xfrm>
          <a:off x="7458075" y="3829050"/>
          <a:ext cx="180975" cy="180975"/>
        </a:xfrm>
        <a:prstGeom prst="octagon">
          <a:avLst>
            <a:gd name="adj" fmla="val 29287"/>
          </a:avLst>
        </a:prstGeom>
        <a:solidFill>
          <a:srgbClr xmlns:mc="http://schemas.openxmlformats.org/markup-compatibility/2006" xmlns:a14="http://schemas.microsoft.com/office/drawing/2010/main" val="FFFFFF" mc:Ignorable="a14" a14:legacySpreadsheetColorIndex="65"/>
        </a:solidFill>
        <a:ln w="9525">
          <a:solidFill>
            <a:srgbClr val="005400"/>
          </a:solidFill>
          <a:miter lim="800000"/>
          <a:headEnd/>
          <a:tailEnd/>
        </a:ln>
      </xdr:spPr>
    </xdr:sp>
    <xdr:clientData/>
  </xdr:twoCellAnchor>
  <xdr:twoCellAnchor>
    <xdr:from>
      <xdr:col>1</xdr:col>
      <xdr:colOff>142875</xdr:colOff>
      <xdr:row>39</xdr:row>
      <xdr:rowOff>114300</xdr:rowOff>
    </xdr:from>
    <xdr:to>
      <xdr:col>19</xdr:col>
      <xdr:colOff>47625</xdr:colOff>
      <xdr:row>42</xdr:row>
      <xdr:rowOff>209550</xdr:rowOff>
    </xdr:to>
    <xdr:sp macro="" textlink="">
      <xdr:nvSpPr>
        <xdr:cNvPr id="1317" name="AutoShape 6"/>
        <xdr:cNvSpPr>
          <a:spLocks noChangeArrowheads="1"/>
        </xdr:cNvSpPr>
      </xdr:nvSpPr>
      <xdr:spPr bwMode="auto">
        <a:xfrm>
          <a:off x="342900" y="6715125"/>
          <a:ext cx="10029825" cy="923925"/>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561975</xdr:colOff>
      <xdr:row>19</xdr:row>
      <xdr:rowOff>104775</xdr:rowOff>
    </xdr:from>
    <xdr:to>
      <xdr:col>5</xdr:col>
      <xdr:colOff>390525</xdr:colOff>
      <xdr:row>26</xdr:row>
      <xdr:rowOff>28575</xdr:rowOff>
    </xdr:to>
    <xdr:grpSp>
      <xdr:nvGrpSpPr>
        <xdr:cNvPr id="1318" name="Group 9"/>
        <xdr:cNvGrpSpPr>
          <a:grpSpLocks/>
        </xdr:cNvGrpSpPr>
      </xdr:nvGrpSpPr>
      <xdr:grpSpPr bwMode="auto">
        <a:xfrm>
          <a:off x="1081928" y="2865904"/>
          <a:ext cx="1244973" cy="1438836"/>
          <a:chOff x="3341" y="1372"/>
          <a:chExt cx="1344" cy="1620"/>
        </a:xfrm>
      </xdr:grpSpPr>
      <xdr:sp macro="" textlink="">
        <xdr:nvSpPr>
          <xdr:cNvPr id="1320" name="Rectangle 10"/>
          <xdr:cNvSpPr>
            <a:spLocks noChangeArrowheads="1"/>
          </xdr:cNvSpPr>
        </xdr:nvSpPr>
        <xdr:spPr bwMode="gray">
          <a:xfrm>
            <a:off x="4056" y="2676"/>
            <a:ext cx="629" cy="316"/>
          </a:xfrm>
          <a:prstGeom prst="rect">
            <a:avLst/>
          </a:pr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35" name="AutoShape 11"/>
          <xdr:cNvSpPr>
            <a:spLocks noChangeArrowheads="1"/>
          </xdr:cNvSpPr>
        </xdr:nvSpPr>
        <xdr:spPr bwMode="gray">
          <a:xfrm rot="10800000">
            <a:off x="3448" y="2613"/>
            <a:ext cx="875" cy="231"/>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it-IT"/>
          </a:p>
        </xdr:txBody>
      </xdr:sp>
      <xdr:sp macro="" textlink="">
        <xdr:nvSpPr>
          <xdr:cNvPr id="1322" name="Rectangle 12"/>
          <xdr:cNvSpPr>
            <a:spLocks noChangeArrowheads="1"/>
          </xdr:cNvSpPr>
        </xdr:nvSpPr>
        <xdr:spPr bwMode="gray">
          <a:xfrm>
            <a:off x="4344" y="1445"/>
            <a:ext cx="307" cy="1305"/>
          </a:xfrm>
          <a:prstGeom prst="rect">
            <a:avLst/>
          </a:prstGeom>
          <a:gradFill rotWithShape="1">
            <a:gsLst>
              <a:gs pos="0">
                <a:srgbClr val="C0C0C0"/>
              </a:gs>
              <a:gs pos="100000">
                <a:srgbClr val="FFFFFF"/>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pic>
        <xdr:nvPicPr>
          <xdr:cNvPr id="1323" name="Picture 13" descr="grande_calc"/>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41" y="1372"/>
            <a:ext cx="1344" cy="1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24" name="Picture 14" descr="coins"/>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97" y="2294"/>
            <a:ext cx="606" cy="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466725</xdr:colOff>
      <xdr:row>20</xdr:row>
      <xdr:rowOff>171450</xdr:rowOff>
    </xdr:from>
    <xdr:to>
      <xdr:col>7</xdr:col>
      <xdr:colOff>114300</xdr:colOff>
      <xdr:row>22</xdr:row>
      <xdr:rowOff>76200</xdr:rowOff>
    </xdr:to>
    <xdr:pic>
      <xdr:nvPicPr>
        <xdr:cNvPr id="1319" name="Picture 20" descr="quadratino"/>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r="37392" b="71758"/>
        <a:stretch>
          <a:fillRect/>
        </a:stretch>
      </xdr:blipFill>
      <xdr:spPr bwMode="auto">
        <a:xfrm>
          <a:off x="3028950" y="3133725"/>
          <a:ext cx="3429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66675</xdr:colOff>
      <xdr:row>33</xdr:row>
      <xdr:rowOff>180975</xdr:rowOff>
    </xdr:from>
    <xdr:to>
      <xdr:col>7</xdr:col>
      <xdr:colOff>104775</xdr:colOff>
      <xdr:row>50</xdr:row>
      <xdr:rowOff>142875</xdr:rowOff>
    </xdr:to>
    <xdr:grpSp>
      <xdr:nvGrpSpPr>
        <xdr:cNvPr id="3512" name="Group 3"/>
        <xdr:cNvGrpSpPr>
          <a:grpSpLocks/>
        </xdr:cNvGrpSpPr>
      </xdr:nvGrpSpPr>
      <xdr:grpSpPr bwMode="auto">
        <a:xfrm>
          <a:off x="709613" y="5824538"/>
          <a:ext cx="1859756" cy="2593181"/>
          <a:chOff x="3341" y="1372"/>
          <a:chExt cx="1344" cy="1620"/>
        </a:xfrm>
      </xdr:grpSpPr>
      <xdr:sp macro="" textlink="">
        <xdr:nvSpPr>
          <xdr:cNvPr id="3522" name="Rectangle 4"/>
          <xdr:cNvSpPr>
            <a:spLocks noChangeArrowheads="1"/>
          </xdr:cNvSpPr>
        </xdr:nvSpPr>
        <xdr:spPr bwMode="gray">
          <a:xfrm>
            <a:off x="4056" y="2676"/>
            <a:ext cx="629" cy="316"/>
          </a:xfrm>
          <a:prstGeom prst="rect">
            <a:avLst/>
          </a:pr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 name="AutoShape 5"/>
          <xdr:cNvSpPr>
            <a:spLocks noChangeArrowheads="1"/>
          </xdr:cNvSpPr>
        </xdr:nvSpPr>
        <xdr:spPr bwMode="gray">
          <a:xfrm rot="10800000">
            <a:off x="3452" y="2610"/>
            <a:ext cx="866" cy="237"/>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it-IT"/>
          </a:p>
        </xdr:txBody>
      </xdr:sp>
      <xdr:sp macro="" textlink="">
        <xdr:nvSpPr>
          <xdr:cNvPr id="3524" name="Rectangle 6"/>
          <xdr:cNvSpPr>
            <a:spLocks noChangeArrowheads="1"/>
          </xdr:cNvSpPr>
        </xdr:nvSpPr>
        <xdr:spPr bwMode="gray">
          <a:xfrm>
            <a:off x="4344" y="1445"/>
            <a:ext cx="307" cy="1305"/>
          </a:xfrm>
          <a:prstGeom prst="rect">
            <a:avLst/>
          </a:prstGeom>
          <a:gradFill rotWithShape="1">
            <a:gsLst>
              <a:gs pos="0">
                <a:srgbClr val="C0C0C0"/>
              </a:gs>
              <a:gs pos="100000">
                <a:srgbClr val="FFFFFF"/>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pic>
        <xdr:nvPicPr>
          <xdr:cNvPr id="3525" name="Picture 7" descr="grande_cal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41" y="1372"/>
            <a:ext cx="1344" cy="1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526" name="Picture 8" descr="coin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7" y="2294"/>
            <a:ext cx="606" cy="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66675</xdr:colOff>
      <xdr:row>14</xdr:row>
      <xdr:rowOff>28575</xdr:rowOff>
    </xdr:from>
    <xdr:to>
      <xdr:col>4</xdr:col>
      <xdr:colOff>38100</xdr:colOff>
      <xdr:row>16</xdr:row>
      <xdr:rowOff>57149</xdr:rowOff>
    </xdr:to>
    <xdr:sp macro="" textlink="">
      <xdr:nvSpPr>
        <xdr:cNvPr id="3083" name="Rectangle 11"/>
        <xdr:cNvSpPr>
          <a:spLocks noChangeArrowheads="1"/>
        </xdr:cNvSpPr>
      </xdr:nvSpPr>
      <xdr:spPr bwMode="auto">
        <a:xfrm>
          <a:off x="571500" y="1819275"/>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editAs="oneCell">
    <xdr:from>
      <xdr:col>3</xdr:col>
      <xdr:colOff>66675</xdr:colOff>
      <xdr:row>17</xdr:row>
      <xdr:rowOff>19050</xdr:rowOff>
    </xdr:from>
    <xdr:to>
      <xdr:col>4</xdr:col>
      <xdr:colOff>38100</xdr:colOff>
      <xdr:row>18</xdr:row>
      <xdr:rowOff>219075</xdr:rowOff>
    </xdr:to>
    <xdr:sp macro="" textlink="">
      <xdr:nvSpPr>
        <xdr:cNvPr id="3084" name="Rectangle 12"/>
        <xdr:cNvSpPr>
          <a:spLocks noChangeArrowheads="1"/>
        </xdr:cNvSpPr>
      </xdr:nvSpPr>
      <xdr:spPr bwMode="auto">
        <a:xfrm>
          <a:off x="571500" y="2219325"/>
          <a:ext cx="1047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xdr:from>
      <xdr:col>7</xdr:col>
      <xdr:colOff>428625</xdr:colOff>
      <xdr:row>30</xdr:row>
      <xdr:rowOff>38100</xdr:rowOff>
    </xdr:from>
    <xdr:to>
      <xdr:col>8</xdr:col>
      <xdr:colOff>76200</xdr:colOff>
      <xdr:row>33</xdr:row>
      <xdr:rowOff>9525</xdr:rowOff>
    </xdr:to>
    <xdr:pic>
      <xdr:nvPicPr>
        <xdr:cNvPr id="3515" name="Picture 19" descr="quadratin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37392" b="71758"/>
        <a:stretch>
          <a:fillRect/>
        </a:stretch>
      </xdr:blipFill>
      <xdr:spPr bwMode="auto">
        <a:xfrm>
          <a:off x="2876550" y="3857625"/>
          <a:ext cx="342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428625</xdr:colOff>
      <xdr:row>33</xdr:row>
      <xdr:rowOff>409575</xdr:rowOff>
    </xdr:from>
    <xdr:to>
      <xdr:col>8</xdr:col>
      <xdr:colOff>76200</xdr:colOff>
      <xdr:row>37</xdr:row>
      <xdr:rowOff>57150</xdr:rowOff>
    </xdr:to>
    <xdr:pic>
      <xdr:nvPicPr>
        <xdr:cNvPr id="3516" name="Picture 20" descr="quadratin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37392" b="71758"/>
        <a:stretch>
          <a:fillRect/>
        </a:stretch>
      </xdr:blipFill>
      <xdr:spPr bwMode="auto">
        <a:xfrm>
          <a:off x="2876550" y="4610100"/>
          <a:ext cx="3429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428625</xdr:colOff>
      <xdr:row>37</xdr:row>
      <xdr:rowOff>133350</xdr:rowOff>
    </xdr:from>
    <xdr:to>
      <xdr:col>8</xdr:col>
      <xdr:colOff>76200</xdr:colOff>
      <xdr:row>40</xdr:row>
      <xdr:rowOff>0</xdr:rowOff>
    </xdr:to>
    <xdr:pic>
      <xdr:nvPicPr>
        <xdr:cNvPr id="3517" name="Picture 21" descr="quadratin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37392" b="71758"/>
        <a:stretch>
          <a:fillRect/>
        </a:stretch>
      </xdr:blipFill>
      <xdr:spPr bwMode="auto">
        <a:xfrm>
          <a:off x="2876550" y="5095875"/>
          <a:ext cx="3429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171450</xdr:colOff>
      <xdr:row>60</xdr:row>
      <xdr:rowOff>0</xdr:rowOff>
    </xdr:from>
    <xdr:to>
      <xdr:col>20</xdr:col>
      <xdr:colOff>28575</xdr:colOff>
      <xdr:row>74</xdr:row>
      <xdr:rowOff>0</xdr:rowOff>
    </xdr:to>
    <xdr:sp macro="" textlink="">
      <xdr:nvSpPr>
        <xdr:cNvPr id="3518" name="AutoShape 22"/>
        <xdr:cNvSpPr>
          <a:spLocks noChangeArrowheads="1"/>
        </xdr:cNvSpPr>
      </xdr:nvSpPr>
      <xdr:spPr bwMode="auto">
        <a:xfrm>
          <a:off x="371475" y="8181975"/>
          <a:ext cx="10839450" cy="1781175"/>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171450</xdr:colOff>
      <xdr:row>60</xdr:row>
      <xdr:rowOff>0</xdr:rowOff>
    </xdr:from>
    <xdr:to>
      <xdr:col>20</xdr:col>
      <xdr:colOff>28575</xdr:colOff>
      <xdr:row>74</xdr:row>
      <xdr:rowOff>9525</xdr:rowOff>
    </xdr:to>
    <xdr:sp macro="" textlink="">
      <xdr:nvSpPr>
        <xdr:cNvPr id="3519" name="AutoShape 23"/>
        <xdr:cNvSpPr>
          <a:spLocks noChangeArrowheads="1"/>
        </xdr:cNvSpPr>
      </xdr:nvSpPr>
      <xdr:spPr bwMode="auto">
        <a:xfrm>
          <a:off x="371475" y="8181975"/>
          <a:ext cx="10839450" cy="1790700"/>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19</xdr:col>
      <xdr:colOff>1666875</xdr:colOff>
      <xdr:row>75</xdr:row>
      <xdr:rowOff>0</xdr:rowOff>
    </xdr:from>
    <xdr:to>
      <xdr:col>20</xdr:col>
      <xdr:colOff>123825</xdr:colOff>
      <xdr:row>76</xdr:row>
      <xdr:rowOff>28575</xdr:rowOff>
    </xdr:to>
    <xdr:pic>
      <xdr:nvPicPr>
        <xdr:cNvPr id="3520" name="myIMG2" descr="frecciadx_smart_finder">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182350" y="10144125"/>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xdr:colOff>
      <xdr:row>24</xdr:row>
      <xdr:rowOff>26186</xdr:rowOff>
    </xdr:from>
    <xdr:to>
      <xdr:col>4</xdr:col>
      <xdr:colOff>47625</xdr:colOff>
      <xdr:row>24</xdr:row>
      <xdr:rowOff>280980</xdr:rowOff>
    </xdr:to>
    <xdr:sp macro="" textlink="">
      <xdr:nvSpPr>
        <xdr:cNvPr id="3105" name="Rectangle 33"/>
        <xdr:cNvSpPr>
          <a:spLocks noChangeArrowheads="1"/>
        </xdr:cNvSpPr>
      </xdr:nvSpPr>
      <xdr:spPr bwMode="auto">
        <a:xfrm>
          <a:off x="588169" y="3359936"/>
          <a:ext cx="102394" cy="254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editAs="oneCell">
    <xdr:from>
      <xdr:col>3</xdr:col>
      <xdr:colOff>76200</xdr:colOff>
      <xdr:row>22</xdr:row>
      <xdr:rowOff>26192</xdr:rowOff>
    </xdr:from>
    <xdr:to>
      <xdr:col>4</xdr:col>
      <xdr:colOff>47625</xdr:colOff>
      <xdr:row>22</xdr:row>
      <xdr:rowOff>280986</xdr:rowOff>
    </xdr:to>
    <xdr:sp macro="" textlink="">
      <xdr:nvSpPr>
        <xdr:cNvPr id="17" name="Rectangle 33"/>
        <xdr:cNvSpPr>
          <a:spLocks noChangeArrowheads="1"/>
        </xdr:cNvSpPr>
      </xdr:nvSpPr>
      <xdr:spPr bwMode="auto">
        <a:xfrm>
          <a:off x="588169" y="3050380"/>
          <a:ext cx="102394" cy="254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C1:AX43"/>
  <sheetViews>
    <sheetView showGridLines="0" zoomScale="85" workbookViewId="0">
      <selection activeCell="L11" sqref="L11"/>
    </sheetView>
  </sheetViews>
  <sheetFormatPr defaultColWidth="9.140625" defaultRowHeight="12.75" x14ac:dyDescent="0.2"/>
  <cols>
    <col min="1" max="1" width="3" style="4" customWidth="1"/>
    <col min="2" max="2" width="3.140625" style="4" customWidth="1"/>
    <col min="3" max="3" width="1.42578125" style="4" customWidth="1"/>
    <col min="4" max="6" width="10.28515625" style="4" customWidth="1"/>
    <col min="7" max="7" width="10.42578125" style="4" customWidth="1"/>
    <col min="8" max="8" width="2.28515625" style="4" customWidth="1"/>
    <col min="9" max="9" width="1.42578125" style="4" customWidth="1"/>
    <col min="10" max="10" width="11.85546875" style="4" customWidth="1"/>
    <col min="11" max="11" width="9.140625" style="4"/>
    <col min="12" max="12" width="21.7109375" style="4" customWidth="1"/>
    <col min="13" max="18" width="9.140625" style="4"/>
    <col min="19" max="19" width="4.7109375" style="4" customWidth="1"/>
    <col min="20" max="20" width="3.140625" style="5" customWidth="1"/>
    <col min="21" max="50" width="9.140625" style="5"/>
    <col min="51" max="16384" width="9.140625" style="4"/>
  </cols>
  <sheetData>
    <row r="1" spans="3:19" ht="6" customHeight="1" x14ac:dyDescent="0.2"/>
    <row r="2" spans="3:19" ht="17.25" customHeight="1" x14ac:dyDescent="0.2">
      <c r="D2" s="79" t="s">
        <v>37</v>
      </c>
      <c r="E2" s="79"/>
      <c r="F2" s="79"/>
      <c r="G2" s="79"/>
      <c r="H2" s="79"/>
      <c r="I2" s="79"/>
      <c r="J2" s="79"/>
      <c r="K2" s="79"/>
      <c r="L2" s="79"/>
    </row>
    <row r="3" spans="3:19" ht="6" customHeight="1" x14ac:dyDescent="0.2"/>
    <row r="4" spans="3:19" ht="3" customHeight="1" x14ac:dyDescent="0.2">
      <c r="C4" s="6"/>
      <c r="D4" s="6"/>
      <c r="E4" s="6"/>
      <c r="F4" s="6"/>
      <c r="G4" s="6"/>
      <c r="H4" s="6"/>
      <c r="I4" s="6"/>
      <c r="J4" s="6"/>
      <c r="K4" s="6"/>
      <c r="L4" s="6"/>
      <c r="M4" s="6"/>
      <c r="N4" s="6"/>
      <c r="O4" s="6"/>
      <c r="P4" s="6"/>
      <c r="Q4" s="6"/>
      <c r="R4" s="6"/>
      <c r="S4" s="6"/>
    </row>
    <row r="5" spans="3:19" ht="3" customHeight="1" x14ac:dyDescent="0.2">
      <c r="C5" s="7"/>
      <c r="D5" s="7"/>
      <c r="E5" s="7"/>
      <c r="F5" s="7"/>
      <c r="G5" s="7"/>
      <c r="H5" s="7"/>
      <c r="I5" s="7"/>
      <c r="J5" s="7"/>
      <c r="K5" s="7"/>
      <c r="L5" s="7"/>
      <c r="M5" s="7"/>
      <c r="N5" s="7"/>
      <c r="O5" s="7"/>
      <c r="P5" s="7"/>
      <c r="Q5" s="7"/>
      <c r="R5" s="7"/>
      <c r="S5" s="7"/>
    </row>
    <row r="7" spans="3:19" x14ac:dyDescent="0.2">
      <c r="C7" s="36" t="s">
        <v>10</v>
      </c>
      <c r="D7" s="8"/>
      <c r="E7" s="8"/>
      <c r="F7" s="8"/>
      <c r="G7" s="9"/>
      <c r="H7" s="9"/>
      <c r="I7" s="9"/>
      <c r="J7" s="9"/>
      <c r="K7" s="9"/>
      <c r="L7" s="9"/>
      <c r="M7" s="9"/>
      <c r="N7" s="9"/>
      <c r="O7" s="9"/>
      <c r="P7" s="9"/>
      <c r="Q7" s="9"/>
      <c r="R7" s="9"/>
    </row>
    <row r="8" spans="3:19" ht="3.75" customHeight="1" x14ac:dyDescent="0.2">
      <c r="S8" s="10"/>
    </row>
    <row r="9" spans="3:19" ht="12.75" customHeight="1" x14ac:dyDescent="0.2">
      <c r="D9" s="87" t="s">
        <v>38</v>
      </c>
      <c r="E9" s="88"/>
      <c r="F9" s="88"/>
      <c r="G9" s="88"/>
      <c r="H9" s="88"/>
      <c r="I9" s="88"/>
      <c r="J9" s="88"/>
      <c r="K9" s="88"/>
      <c r="L9" s="88"/>
      <c r="M9" s="88"/>
      <c r="N9" s="88"/>
      <c r="O9" s="88"/>
      <c r="P9" s="88"/>
      <c r="Q9" s="88"/>
      <c r="R9" s="88"/>
      <c r="S9" s="88"/>
    </row>
    <row r="10" spans="3:19" ht="40.5" customHeight="1" x14ac:dyDescent="0.2">
      <c r="D10" s="88"/>
      <c r="E10" s="88"/>
      <c r="F10" s="88"/>
      <c r="G10" s="88"/>
      <c r="H10" s="88"/>
      <c r="I10" s="88"/>
      <c r="J10" s="88"/>
      <c r="K10" s="88"/>
      <c r="L10" s="88"/>
      <c r="M10" s="88"/>
      <c r="N10" s="88"/>
      <c r="O10" s="88"/>
      <c r="P10" s="88"/>
      <c r="Q10" s="88"/>
      <c r="R10" s="88"/>
      <c r="S10" s="88"/>
    </row>
    <row r="11" spans="3:19" x14ac:dyDescent="0.2">
      <c r="D11" s="12"/>
      <c r="E11" s="12"/>
      <c r="F11" s="12"/>
      <c r="G11" s="12"/>
      <c r="H11" s="12"/>
      <c r="I11" s="12"/>
      <c r="J11" s="12"/>
      <c r="K11" s="12"/>
      <c r="L11" s="12"/>
      <c r="M11" s="12"/>
      <c r="N11" s="12"/>
      <c r="O11" s="12"/>
      <c r="P11" s="12"/>
      <c r="Q11" s="12"/>
      <c r="R11" s="12"/>
      <c r="S11" s="12"/>
    </row>
    <row r="12" spans="3:19" x14ac:dyDescent="0.2">
      <c r="C12" s="36" t="s">
        <v>8</v>
      </c>
      <c r="D12" s="13"/>
      <c r="E12" s="13"/>
      <c r="F12" s="13"/>
      <c r="G12" s="13"/>
      <c r="H12" s="13"/>
      <c r="I12" s="13"/>
      <c r="J12" s="13"/>
      <c r="K12" s="13"/>
      <c r="L12" s="13"/>
      <c r="M12" s="13"/>
      <c r="N12" s="13"/>
      <c r="O12" s="13"/>
      <c r="P12" s="13"/>
      <c r="Q12" s="13"/>
      <c r="R12" s="13"/>
      <c r="S12" s="13"/>
    </row>
    <row r="13" spans="3:19" ht="3.75" customHeight="1" x14ac:dyDescent="0.2"/>
    <row r="14" spans="3:19" ht="14.25" customHeight="1" x14ac:dyDescent="0.2">
      <c r="D14" s="89" t="s">
        <v>47</v>
      </c>
      <c r="E14" s="89"/>
      <c r="F14" s="89"/>
      <c r="G14" s="89"/>
      <c r="H14" s="89"/>
      <c r="I14" s="89"/>
      <c r="J14" s="89"/>
      <c r="K14" s="89"/>
      <c r="L14" s="89"/>
      <c r="M14" s="89"/>
      <c r="N14" s="89"/>
      <c r="O14" s="89"/>
      <c r="P14" s="89"/>
      <c r="Q14" s="89"/>
      <c r="R14" s="89"/>
      <c r="S14" s="12"/>
    </row>
    <row r="15" spans="3:19" x14ac:dyDescent="0.2">
      <c r="D15" s="12"/>
      <c r="E15" s="12"/>
      <c r="F15" s="12"/>
      <c r="G15" s="12"/>
      <c r="H15" s="12"/>
      <c r="I15" s="12"/>
      <c r="J15" s="12"/>
      <c r="K15" s="12"/>
      <c r="L15" s="12"/>
      <c r="M15" s="12"/>
      <c r="N15" s="12"/>
      <c r="O15" s="12"/>
      <c r="P15" s="12"/>
      <c r="Q15" s="12"/>
      <c r="R15" s="12"/>
      <c r="S15" s="12"/>
    </row>
    <row r="16" spans="3:19" x14ac:dyDescent="0.2">
      <c r="C16" s="4" t="s">
        <v>9</v>
      </c>
    </row>
    <row r="17" spans="3:19" ht="11.25" customHeight="1" x14ac:dyDescent="0.2">
      <c r="M17" s="61"/>
    </row>
    <row r="18" spans="3:19" ht="6.75" customHeight="1" x14ac:dyDescent="0.2">
      <c r="C18" s="14"/>
      <c r="D18" s="14"/>
      <c r="E18" s="14"/>
      <c r="F18" s="14"/>
      <c r="G18" s="14"/>
      <c r="H18" s="14"/>
      <c r="I18" s="14"/>
      <c r="J18" s="12"/>
      <c r="K18" s="12"/>
      <c r="L18" s="12"/>
      <c r="M18" s="12"/>
      <c r="N18" s="12"/>
      <c r="O18" s="12"/>
      <c r="P18" s="12"/>
      <c r="Q18" s="12"/>
      <c r="R18" s="12"/>
      <c r="S18" s="12"/>
    </row>
    <row r="19" spans="3:19" ht="11.25" customHeight="1" x14ac:dyDescent="0.2">
      <c r="C19" s="7"/>
      <c r="I19" s="7"/>
    </row>
    <row r="20" spans="3:19" ht="17.25" customHeight="1" x14ac:dyDescent="0.2">
      <c r="C20" s="7"/>
      <c r="I20" s="7"/>
      <c r="L20" s="61" t="s">
        <v>2</v>
      </c>
    </row>
    <row r="21" spans="3:19" ht="19.5" customHeight="1" x14ac:dyDescent="0.2">
      <c r="C21" s="7"/>
    </row>
    <row r="22" spans="3:19" ht="19.5" customHeight="1" x14ac:dyDescent="0.2">
      <c r="C22" s="7"/>
      <c r="I22" s="15" t="s">
        <v>7</v>
      </c>
    </row>
    <row r="23" spans="3:19" ht="9" customHeight="1" x14ac:dyDescent="0.2">
      <c r="C23" s="7"/>
    </row>
    <row r="24" spans="3:19" ht="19.5" customHeight="1" x14ac:dyDescent="0.25">
      <c r="C24" s="7"/>
      <c r="N24" s="16" t="s">
        <v>3</v>
      </c>
    </row>
    <row r="25" spans="3:19" ht="19.5" customHeight="1" x14ac:dyDescent="0.25">
      <c r="C25" s="7"/>
      <c r="N25" s="16" t="s">
        <v>4</v>
      </c>
    </row>
    <row r="26" spans="3:19" ht="17.25" customHeight="1" x14ac:dyDescent="0.2">
      <c r="C26" s="7"/>
      <c r="I26" s="7"/>
    </row>
    <row r="27" spans="3:19" ht="10.5" customHeight="1" x14ac:dyDescent="0.2">
      <c r="C27" s="7"/>
      <c r="I27" s="7"/>
      <c r="M27" s="12"/>
      <c r="Q27" s="33"/>
      <c r="R27" s="33"/>
    </row>
    <row r="28" spans="3:19" ht="6.75" customHeight="1" x14ac:dyDescent="0.2">
      <c r="C28" s="14"/>
      <c r="D28" s="14"/>
      <c r="E28" s="14"/>
      <c r="F28" s="14"/>
      <c r="G28" s="14"/>
      <c r="H28" s="14"/>
      <c r="I28" s="14"/>
      <c r="J28" s="12"/>
      <c r="K28" s="12"/>
      <c r="L28" s="12"/>
      <c r="Q28" s="33"/>
      <c r="R28" s="33"/>
      <c r="S28" s="12"/>
    </row>
    <row r="30" spans="3:19" ht="4.5" customHeight="1" x14ac:dyDescent="0.2"/>
    <row r="31" spans="3:19" x14ac:dyDescent="0.2">
      <c r="C31" s="8" t="s">
        <v>39</v>
      </c>
      <c r="D31" s="8"/>
      <c r="E31" s="8"/>
      <c r="F31" s="8"/>
      <c r="G31" s="9"/>
      <c r="H31" s="9"/>
      <c r="I31" s="9"/>
      <c r="J31" s="9"/>
      <c r="K31" s="9"/>
      <c r="L31" s="9"/>
      <c r="M31" s="9"/>
      <c r="N31" s="9"/>
      <c r="O31" s="9"/>
      <c r="P31" s="9"/>
      <c r="Q31" s="9"/>
      <c r="R31" s="9"/>
      <c r="S31" s="9"/>
    </row>
    <row r="32" spans="3:19" ht="3.75" customHeight="1" x14ac:dyDescent="0.2">
      <c r="S32" s="17"/>
    </row>
    <row r="33" spans="3:19" ht="10.5" customHeight="1" x14ac:dyDescent="0.2">
      <c r="D33" s="80" t="s">
        <v>40</v>
      </c>
      <c r="E33" s="81"/>
      <c r="F33" s="81"/>
      <c r="G33" s="81"/>
      <c r="H33" s="81"/>
      <c r="I33" s="81"/>
      <c r="J33" s="81"/>
      <c r="K33" s="81"/>
      <c r="L33" s="81"/>
      <c r="M33" s="81"/>
      <c r="N33" s="81"/>
      <c r="O33" s="81"/>
      <c r="P33" s="81"/>
      <c r="Q33" s="81"/>
      <c r="R33" s="81"/>
      <c r="S33" s="81"/>
    </row>
    <row r="34" spans="3:19" ht="67.5" customHeight="1" x14ac:dyDescent="0.2">
      <c r="D34" s="81"/>
      <c r="E34" s="81"/>
      <c r="F34" s="81"/>
      <c r="G34" s="81"/>
      <c r="H34" s="81"/>
      <c r="I34" s="81"/>
      <c r="J34" s="81"/>
      <c r="K34" s="81"/>
      <c r="L34" s="81"/>
      <c r="M34" s="81"/>
      <c r="N34" s="81"/>
      <c r="O34" s="81"/>
      <c r="P34" s="81"/>
      <c r="Q34" s="81"/>
      <c r="R34" s="81"/>
      <c r="S34" s="81"/>
    </row>
    <row r="35" spans="3:19" ht="6" customHeight="1" x14ac:dyDescent="0.2"/>
    <row r="36" spans="3:19" ht="3" customHeight="1" x14ac:dyDescent="0.2">
      <c r="C36" s="6"/>
      <c r="D36" s="6"/>
      <c r="E36" s="6"/>
      <c r="F36" s="6"/>
      <c r="G36" s="6"/>
      <c r="H36" s="6"/>
      <c r="I36" s="6"/>
      <c r="J36" s="6"/>
      <c r="K36" s="6"/>
      <c r="L36" s="6"/>
      <c r="M36" s="6"/>
      <c r="N36" s="6"/>
      <c r="O36" s="6"/>
      <c r="P36" s="6"/>
      <c r="Q36" s="6"/>
      <c r="R36" s="6"/>
      <c r="S36" s="6"/>
    </row>
    <row r="37" spans="3:19" ht="3" customHeight="1" x14ac:dyDescent="0.2">
      <c r="C37" s="18"/>
      <c r="D37" s="18"/>
      <c r="E37" s="18"/>
      <c r="F37" s="18"/>
      <c r="G37" s="18"/>
      <c r="H37" s="18"/>
      <c r="I37" s="18"/>
      <c r="J37" s="18"/>
      <c r="K37" s="18"/>
      <c r="L37" s="18"/>
      <c r="M37" s="18"/>
      <c r="N37" s="18"/>
      <c r="O37" s="18"/>
      <c r="P37" s="18"/>
      <c r="Q37" s="18"/>
      <c r="R37" s="18"/>
      <c r="S37" s="7"/>
    </row>
    <row r="38" spans="3:19" ht="5.25" customHeight="1" x14ac:dyDescent="0.2">
      <c r="C38" s="17"/>
      <c r="D38" s="17"/>
      <c r="E38" s="17"/>
      <c r="F38" s="17"/>
      <c r="G38" s="17"/>
      <c r="H38" s="17"/>
      <c r="I38" s="17"/>
      <c r="J38" s="17"/>
      <c r="K38" s="17"/>
      <c r="L38" s="17"/>
      <c r="M38" s="17"/>
      <c r="N38" s="17"/>
      <c r="O38" s="17"/>
      <c r="P38" s="17"/>
      <c r="Q38" s="17"/>
      <c r="R38" s="17"/>
    </row>
    <row r="39" spans="3:19" ht="37.5" customHeight="1" x14ac:dyDescent="0.2">
      <c r="C39" s="82" t="s">
        <v>50</v>
      </c>
      <c r="D39" s="82"/>
      <c r="E39" s="82"/>
      <c r="F39" s="82"/>
      <c r="G39" s="82"/>
      <c r="H39" s="82"/>
      <c r="I39" s="82"/>
      <c r="J39" s="82"/>
      <c r="K39" s="82"/>
      <c r="L39" s="82"/>
      <c r="M39" s="82"/>
      <c r="N39" s="82"/>
      <c r="O39" s="82"/>
      <c r="P39" s="82"/>
      <c r="Q39" s="82"/>
      <c r="R39" s="82"/>
    </row>
    <row r="40" spans="3:19" ht="7.5" customHeight="1" x14ac:dyDescent="0.2"/>
    <row r="41" spans="3:19" ht="18" customHeight="1" thickBot="1" x14ac:dyDescent="0.25">
      <c r="C41" s="83" t="s">
        <v>48</v>
      </c>
      <c r="D41" s="83"/>
      <c r="E41" s="83"/>
      <c r="F41" s="83"/>
      <c r="G41" s="83"/>
      <c r="H41" s="83"/>
      <c r="I41" s="83"/>
      <c r="J41" s="83"/>
      <c r="K41" s="83"/>
      <c r="L41" s="83"/>
      <c r="M41" s="83"/>
      <c r="N41" s="83"/>
      <c r="O41" s="83"/>
      <c r="P41" s="83"/>
      <c r="Q41" s="83"/>
      <c r="R41" s="83"/>
      <c r="S41" s="83"/>
    </row>
    <row r="42" spans="3:19" ht="38.25" customHeight="1" x14ac:dyDescent="0.2">
      <c r="C42" s="86" t="s">
        <v>49</v>
      </c>
      <c r="D42" s="86"/>
      <c r="E42" s="86"/>
      <c r="F42" s="86"/>
      <c r="G42" s="86"/>
      <c r="H42" s="86"/>
      <c r="I42" s="86"/>
      <c r="J42" s="86"/>
      <c r="K42" s="86"/>
      <c r="L42" s="86"/>
      <c r="M42" s="86"/>
      <c r="N42" s="86"/>
      <c r="O42" s="86"/>
      <c r="P42" s="86"/>
      <c r="Q42" s="86"/>
      <c r="R42" s="86"/>
      <c r="S42" s="86"/>
    </row>
    <row r="43" spans="3:19" ht="19.5" customHeight="1" x14ac:dyDescent="0.2">
      <c r="C43" s="84" t="s">
        <v>26</v>
      </c>
      <c r="D43" s="85"/>
      <c r="E43" s="85"/>
      <c r="F43" s="85"/>
      <c r="G43" s="85"/>
      <c r="H43" s="85"/>
      <c r="I43" s="85"/>
      <c r="J43" s="85"/>
      <c r="K43" s="85"/>
      <c r="L43" s="85"/>
      <c r="M43" s="85"/>
      <c r="N43" s="85"/>
      <c r="O43" s="85"/>
      <c r="P43" s="85"/>
      <c r="Q43" s="85"/>
      <c r="R43" s="85"/>
      <c r="S43" s="85"/>
    </row>
  </sheetData>
  <sheetProtection password="EDE9" sheet="1" objects="1" scenarios="1"/>
  <mergeCells count="8">
    <mergeCell ref="D2:L2"/>
    <mergeCell ref="D33:S34"/>
    <mergeCell ref="C39:R39"/>
    <mergeCell ref="C41:S41"/>
    <mergeCell ref="C43:S43"/>
    <mergeCell ref="C42:S42"/>
    <mergeCell ref="D9:S10"/>
    <mergeCell ref="D14:R14"/>
  </mergeCells>
  <phoneticPr fontId="2" type="noConversion"/>
  <pageMargins left="0.39370078740157483" right="0.39370078740157483" top="0.39370078740157483" bottom="0.39370078740157483" header="0.51181102362204722" footer="0.4"/>
  <pageSetup paperSize="9" scale="91" orientation="landscape" r:id="rId1"/>
  <headerFooter alignWithMargins="0"/>
  <cellWatches>
    <cellWatch r="N24"/>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pageSetUpPr fitToPage="1"/>
  </sheetPr>
  <dimension ref="B1:AW78"/>
  <sheetViews>
    <sheetView showGridLines="0" tabSelected="1" topLeftCell="A28" zoomScale="80" zoomScaleNormal="80" workbookViewId="0">
      <selection activeCell="K54" sqref="K54"/>
    </sheetView>
  </sheetViews>
  <sheetFormatPr defaultColWidth="9.140625" defaultRowHeight="12.75" x14ac:dyDescent="0.2"/>
  <cols>
    <col min="1" max="1" width="3" style="4" customWidth="1"/>
    <col min="2" max="2" width="3.140625" style="4" customWidth="1"/>
    <col min="3" max="3" width="1.42578125" style="4" customWidth="1"/>
    <col min="4" max="4" width="2" style="4" customWidth="1"/>
    <col min="5" max="5" width="6.5703125" style="4" customWidth="1"/>
    <col min="6" max="7" width="10.28515625" style="4" customWidth="1"/>
    <col min="8" max="8" width="10.42578125" style="4" customWidth="1"/>
    <col min="9" max="9" width="2.28515625" style="4" customWidth="1"/>
    <col min="10" max="10" width="1.42578125" style="4" customWidth="1"/>
    <col min="11" max="11" width="8.42578125" style="4" customWidth="1"/>
    <col min="12" max="12" width="12.140625" style="4" customWidth="1"/>
    <col min="13" max="13" width="14.5703125" style="4" customWidth="1"/>
    <col min="14" max="14" width="20.140625" style="4" customWidth="1"/>
    <col min="15" max="15" width="2.7109375" style="4" customWidth="1"/>
    <col min="16" max="16" width="19.7109375" style="4" customWidth="1"/>
    <col min="17" max="17" width="2.85546875" style="4" customWidth="1"/>
    <col min="18" max="18" width="17.28515625" style="4" customWidth="1"/>
    <col min="19" max="19" width="3.28515625" style="4" customWidth="1"/>
    <col min="20" max="20" width="15.7109375" style="5" customWidth="1"/>
    <col min="21" max="49" width="9.140625" style="5"/>
    <col min="50" max="16384" width="9.140625" style="4"/>
  </cols>
  <sheetData>
    <row r="1" spans="2:20" ht="6" customHeight="1" x14ac:dyDescent="0.2"/>
    <row r="2" spans="2:20" ht="17.25" customHeight="1" x14ac:dyDescent="0.2">
      <c r="D2" s="79" t="s">
        <v>22</v>
      </c>
      <c r="E2" s="79"/>
      <c r="F2" s="79"/>
      <c r="G2" s="79"/>
      <c r="H2" s="79"/>
      <c r="I2" s="79"/>
      <c r="J2" s="79"/>
      <c r="K2" s="79"/>
      <c r="L2" s="79"/>
      <c r="M2" s="79"/>
    </row>
    <row r="3" spans="2:20" ht="6" customHeight="1" x14ac:dyDescent="0.2">
      <c r="T3" s="4"/>
    </row>
    <row r="4" spans="2:20" ht="3" customHeight="1" x14ac:dyDescent="0.2">
      <c r="C4" s="6"/>
      <c r="D4" s="6"/>
      <c r="E4" s="6"/>
      <c r="F4" s="6"/>
      <c r="G4" s="6"/>
      <c r="H4" s="6"/>
      <c r="I4" s="6"/>
      <c r="J4" s="6"/>
      <c r="K4" s="6"/>
      <c r="L4" s="6"/>
      <c r="M4" s="6"/>
      <c r="N4" s="6"/>
      <c r="O4" s="6"/>
      <c r="P4" s="6"/>
      <c r="Q4" s="6"/>
      <c r="R4" s="6"/>
      <c r="S4" s="6"/>
      <c r="T4" s="6"/>
    </row>
    <row r="5" spans="2:20" ht="3" customHeight="1" x14ac:dyDescent="0.2">
      <c r="C5" s="7"/>
      <c r="D5" s="7"/>
      <c r="E5" s="7"/>
      <c r="F5" s="7"/>
      <c r="G5" s="7"/>
      <c r="H5" s="7"/>
      <c r="I5" s="7"/>
      <c r="J5" s="7"/>
      <c r="K5" s="7"/>
      <c r="L5" s="7"/>
      <c r="M5" s="7"/>
      <c r="N5" s="7"/>
      <c r="O5" s="7"/>
      <c r="P5" s="7"/>
      <c r="Q5" s="7"/>
      <c r="R5" s="7"/>
      <c r="S5" s="7"/>
      <c r="T5" s="7"/>
    </row>
    <row r="7" spans="2:20" x14ac:dyDescent="0.2">
      <c r="C7" s="36" t="s">
        <v>1</v>
      </c>
      <c r="D7" s="8"/>
      <c r="E7" s="8"/>
      <c r="F7" s="8"/>
      <c r="G7" s="8"/>
      <c r="H7" s="9"/>
      <c r="I7" s="9"/>
      <c r="J7" s="9"/>
      <c r="K7" s="9"/>
      <c r="L7" s="9"/>
      <c r="M7" s="9"/>
      <c r="N7" s="9"/>
      <c r="O7" s="9"/>
      <c r="P7" s="9"/>
      <c r="Q7" s="9"/>
      <c r="R7" s="9"/>
      <c r="T7" s="9"/>
    </row>
    <row r="8" spans="2:20" ht="3.75" customHeight="1" x14ac:dyDescent="0.2">
      <c r="S8" s="10"/>
    </row>
    <row r="9" spans="2:20" ht="32.25" customHeight="1" x14ac:dyDescent="0.2">
      <c r="D9" s="91" t="s">
        <v>23</v>
      </c>
      <c r="E9" s="91"/>
      <c r="F9" s="91"/>
      <c r="G9" s="91"/>
      <c r="H9" s="91"/>
      <c r="I9" s="91"/>
      <c r="J9" s="91"/>
      <c r="K9" s="91"/>
      <c r="L9" s="91"/>
      <c r="M9" s="91"/>
      <c r="N9" s="91"/>
      <c r="O9" s="91"/>
      <c r="P9" s="91"/>
      <c r="Q9" s="91"/>
      <c r="R9" s="91"/>
      <c r="S9" s="91"/>
      <c r="T9" s="91"/>
    </row>
    <row r="10" spans="2:20" ht="8.25" customHeight="1" x14ac:dyDescent="0.2">
      <c r="D10" s="91"/>
      <c r="E10" s="91"/>
      <c r="F10" s="91"/>
      <c r="G10" s="91"/>
      <c r="H10" s="91"/>
      <c r="I10" s="91"/>
      <c r="J10" s="91"/>
      <c r="K10" s="91"/>
      <c r="L10" s="91"/>
      <c r="M10" s="91"/>
      <c r="N10" s="91"/>
      <c r="O10" s="91"/>
      <c r="P10" s="91"/>
      <c r="Q10" s="91"/>
      <c r="R10" s="91"/>
      <c r="S10" s="91"/>
      <c r="T10" s="91"/>
    </row>
    <row r="11" spans="2:20" ht="7.5" customHeight="1" x14ac:dyDescent="0.2">
      <c r="D11" s="12"/>
      <c r="E11" s="12"/>
      <c r="F11" s="12"/>
      <c r="G11" s="12"/>
      <c r="H11" s="12"/>
      <c r="I11" s="12"/>
      <c r="J11" s="12"/>
      <c r="K11" s="12"/>
      <c r="L11" s="12"/>
      <c r="M11" s="12"/>
      <c r="N11" s="12"/>
      <c r="O11" s="12"/>
      <c r="P11" s="12"/>
      <c r="Q11" s="12"/>
      <c r="R11" s="12"/>
      <c r="S11" s="12"/>
    </row>
    <row r="12" spans="2:20" ht="26.25" customHeight="1" x14ac:dyDescent="0.2">
      <c r="B12" s="4" t="s">
        <v>2</v>
      </c>
      <c r="C12" s="99" t="s">
        <v>41</v>
      </c>
      <c r="D12" s="100"/>
      <c r="E12" s="100"/>
      <c r="F12" s="100"/>
      <c r="G12" s="100"/>
      <c r="H12" s="100"/>
      <c r="I12" s="100"/>
      <c r="J12" s="100"/>
      <c r="K12" s="100"/>
      <c r="L12" s="100"/>
      <c r="M12" s="100"/>
      <c r="N12" s="100"/>
      <c r="O12" s="100"/>
      <c r="P12" s="100"/>
      <c r="Q12" s="100"/>
      <c r="R12" s="100"/>
      <c r="S12" s="100"/>
      <c r="T12" s="100"/>
    </row>
    <row r="13" spans="2:20" ht="3.75" customHeight="1" x14ac:dyDescent="0.2"/>
    <row r="14" spans="2:20" ht="12" customHeight="1" x14ac:dyDescent="0.2">
      <c r="D14" s="3" t="s">
        <v>24</v>
      </c>
    </row>
    <row r="15" spans="2:20" ht="3.75" customHeight="1" x14ac:dyDescent="0.2"/>
    <row r="16" spans="2:20" ht="14.25" customHeight="1" x14ac:dyDescent="0.2">
      <c r="D16" s="11"/>
      <c r="E16" s="97" t="s">
        <v>13</v>
      </c>
      <c r="F16" s="97"/>
      <c r="G16" s="97"/>
      <c r="H16" s="97"/>
      <c r="I16" s="97"/>
      <c r="J16" s="97"/>
      <c r="K16" s="97"/>
      <c r="L16" s="97"/>
      <c r="M16" s="97"/>
      <c r="N16" s="97"/>
      <c r="O16" s="97"/>
      <c r="P16" s="97"/>
      <c r="Q16" s="97"/>
      <c r="R16" s="97"/>
      <c r="S16" s="12"/>
    </row>
    <row r="17" spans="3:22" ht="14.25" customHeight="1" x14ac:dyDescent="0.2">
      <c r="D17" s="11"/>
      <c r="E17" s="20"/>
      <c r="F17" s="111" t="s">
        <v>18</v>
      </c>
      <c r="G17" s="88"/>
      <c r="H17" s="88"/>
      <c r="I17" s="88"/>
      <c r="J17" s="88"/>
      <c r="K17" s="88"/>
      <c r="L17" s="88"/>
      <c r="M17" s="88"/>
      <c r="N17" s="88"/>
      <c r="O17" s="88"/>
      <c r="P17" s="88"/>
      <c r="Q17" s="88"/>
      <c r="R17" s="88"/>
      <c r="S17" s="88"/>
    </row>
    <row r="18" spans="3:22" ht="3.75" customHeight="1" x14ac:dyDescent="0.2">
      <c r="D18" s="11"/>
      <c r="E18" s="11"/>
      <c r="F18" s="12"/>
      <c r="G18" s="12"/>
      <c r="H18" s="12"/>
      <c r="I18" s="12"/>
      <c r="J18" s="12"/>
      <c r="K18" s="12"/>
      <c r="L18" s="12"/>
      <c r="M18" s="12"/>
      <c r="N18" s="12"/>
      <c r="O18" s="12"/>
      <c r="P18" s="12"/>
      <c r="Q18" s="12"/>
      <c r="R18" s="12"/>
      <c r="S18" s="12"/>
    </row>
    <row r="19" spans="3:22" ht="18.75" customHeight="1" x14ac:dyDescent="0.2">
      <c r="D19" s="11"/>
      <c r="E19" s="97" t="s">
        <v>12</v>
      </c>
      <c r="F19" s="97"/>
      <c r="G19" s="97"/>
      <c r="H19" s="97"/>
      <c r="I19" s="97"/>
      <c r="J19" s="97"/>
      <c r="K19" s="97"/>
      <c r="L19" s="97"/>
      <c r="M19" s="97"/>
      <c r="N19" s="97"/>
      <c r="O19" s="97"/>
      <c r="P19" s="97"/>
      <c r="Q19" s="97"/>
      <c r="R19" s="97"/>
      <c r="S19" s="97"/>
    </row>
    <row r="20" spans="3:22" x14ac:dyDescent="0.2">
      <c r="D20" s="11"/>
      <c r="E20" s="20"/>
      <c r="F20" s="94" t="s">
        <v>42</v>
      </c>
      <c r="G20" s="94"/>
      <c r="H20" s="94"/>
      <c r="I20" s="94"/>
      <c r="J20" s="94"/>
      <c r="K20" s="94"/>
      <c r="L20" s="94"/>
      <c r="M20" s="94"/>
      <c r="N20" s="94"/>
      <c r="O20" s="94"/>
      <c r="P20" s="94"/>
      <c r="Q20" s="94"/>
      <c r="R20" s="94"/>
      <c r="S20" s="94"/>
      <c r="T20" s="94"/>
    </row>
    <row r="21" spans="3:22" ht="6.75" customHeight="1" x14ac:dyDescent="0.2">
      <c r="D21" s="11"/>
      <c r="E21" s="20"/>
      <c r="F21" s="50"/>
      <c r="G21" s="50"/>
      <c r="H21" s="50"/>
      <c r="I21" s="50"/>
      <c r="J21" s="50"/>
      <c r="K21" s="50"/>
      <c r="L21" s="50"/>
      <c r="M21" s="50"/>
      <c r="N21" s="50"/>
      <c r="O21" s="50"/>
      <c r="P21" s="50"/>
      <c r="Q21" s="50"/>
      <c r="R21" s="50"/>
      <c r="S21" s="50"/>
      <c r="T21" s="50"/>
    </row>
    <row r="22" spans="3:22" ht="12" customHeight="1" x14ac:dyDescent="0.2">
      <c r="D22" s="3" t="s">
        <v>25</v>
      </c>
    </row>
    <row r="23" spans="3:22" ht="42" customHeight="1" x14ac:dyDescent="0.2">
      <c r="D23" s="3"/>
      <c r="E23" s="105" t="s">
        <v>43</v>
      </c>
      <c r="F23" s="106"/>
      <c r="G23" s="106"/>
      <c r="H23" s="106"/>
      <c r="I23" s="106"/>
      <c r="J23" s="106"/>
      <c r="K23" s="106"/>
      <c r="L23" s="106"/>
      <c r="M23" s="106"/>
      <c r="N23" s="106"/>
      <c r="O23" s="106"/>
      <c r="P23" s="106"/>
      <c r="Q23" s="106"/>
      <c r="R23" s="106"/>
      <c r="S23" s="106"/>
      <c r="T23" s="106"/>
    </row>
    <row r="24" spans="3:22" ht="4.5" customHeight="1" x14ac:dyDescent="0.2">
      <c r="D24" s="3"/>
      <c r="E24" s="27"/>
      <c r="F24" s="27"/>
      <c r="G24" s="27"/>
      <c r="H24" s="27"/>
      <c r="I24" s="27"/>
      <c r="J24" s="27"/>
      <c r="K24" s="27"/>
      <c r="L24" s="27"/>
      <c r="M24" s="27"/>
      <c r="N24" s="27"/>
      <c r="O24" s="27"/>
      <c r="P24" s="27"/>
      <c r="Q24" s="27"/>
      <c r="R24" s="27"/>
      <c r="S24" s="27"/>
      <c r="T24" s="35"/>
    </row>
    <row r="25" spans="3:22" ht="82.5" customHeight="1" x14ac:dyDescent="0.2">
      <c r="D25" s="3"/>
      <c r="E25" s="107" t="s">
        <v>46</v>
      </c>
      <c r="F25" s="108"/>
      <c r="G25" s="108"/>
      <c r="H25" s="108"/>
      <c r="I25" s="108"/>
      <c r="J25" s="108"/>
      <c r="K25" s="108"/>
      <c r="L25" s="108"/>
      <c r="M25" s="108"/>
      <c r="N25" s="108"/>
      <c r="O25" s="108"/>
      <c r="P25" s="108"/>
      <c r="Q25" s="108"/>
      <c r="R25" s="108"/>
      <c r="S25" s="108"/>
      <c r="T25" s="108"/>
    </row>
    <row r="26" spans="3:22" ht="6" customHeight="1" x14ac:dyDescent="0.2">
      <c r="D26" s="12"/>
      <c r="E26" s="12"/>
      <c r="F26" s="12"/>
      <c r="G26" s="12"/>
      <c r="H26" s="12"/>
      <c r="I26" s="12"/>
      <c r="J26" s="12"/>
      <c r="K26" s="12"/>
      <c r="L26" s="12"/>
      <c r="M26" s="12"/>
      <c r="N26" s="12"/>
      <c r="O26" s="12"/>
      <c r="P26" s="12"/>
      <c r="Q26" s="12"/>
      <c r="R26" s="12"/>
      <c r="S26" s="12"/>
    </row>
    <row r="27" spans="3:22" x14ac:dyDescent="0.2">
      <c r="C27" s="4" t="s">
        <v>11</v>
      </c>
      <c r="N27"/>
      <c r="O27"/>
      <c r="P27"/>
      <c r="Q27"/>
      <c r="R27"/>
      <c r="S27"/>
      <c r="T27"/>
      <c r="U27"/>
      <c r="V27"/>
    </row>
    <row r="28" spans="3:22" ht="6.75" customHeight="1" x14ac:dyDescent="0.2"/>
    <row r="29" spans="3:22" ht="6.75" customHeight="1" x14ac:dyDescent="0.2">
      <c r="C29" s="14"/>
      <c r="D29" s="14"/>
      <c r="E29" s="14"/>
      <c r="F29" s="14"/>
      <c r="G29" s="14"/>
      <c r="H29" s="14"/>
      <c r="I29" s="14"/>
      <c r="J29" s="14"/>
      <c r="K29" s="12"/>
      <c r="L29" s="12"/>
      <c r="M29" s="12"/>
      <c r="N29" s="12"/>
      <c r="O29" s="12"/>
      <c r="P29" s="12"/>
      <c r="Q29" s="12"/>
      <c r="R29" s="12"/>
      <c r="S29" s="12"/>
    </row>
    <row r="30" spans="3:22" x14ac:dyDescent="0.2">
      <c r="C30" s="7"/>
      <c r="J30" s="7"/>
    </row>
    <row r="31" spans="3:22" ht="8.25" customHeight="1" thickBot="1" x14ac:dyDescent="0.25">
      <c r="C31" s="7"/>
      <c r="J31" s="7"/>
      <c r="N31" s="27"/>
      <c r="O31" s="27"/>
      <c r="P31" s="27"/>
      <c r="Q31" s="27"/>
    </row>
    <row r="32" spans="3:22" ht="18.75" customHeight="1" thickBot="1" x14ac:dyDescent="0.25">
      <c r="C32" s="7"/>
      <c r="I32" s="15"/>
      <c r="J32" s="104" t="s">
        <v>0</v>
      </c>
      <c r="K32" s="104"/>
      <c r="L32" s="104"/>
      <c r="M32" s="104"/>
      <c r="N32" s="17"/>
      <c r="P32" s="77"/>
      <c r="Q32" s="28"/>
      <c r="R32"/>
      <c r="S32"/>
      <c r="T32"/>
    </row>
    <row r="33" spans="3:28" ht="3" customHeight="1" x14ac:dyDescent="0.2">
      <c r="C33" s="7"/>
      <c r="I33" s="15"/>
      <c r="J33" s="21"/>
      <c r="K33" s="21"/>
      <c r="L33" s="21"/>
      <c r="M33" s="21"/>
      <c r="P33" s="22"/>
      <c r="Q33" s="29"/>
      <c r="R33" s="29"/>
      <c r="S33" s="29"/>
      <c r="T33" s="4"/>
    </row>
    <row r="34" spans="3:28" s="19" customFormat="1" ht="36" customHeight="1" x14ac:dyDescent="0.2">
      <c r="C34" s="38"/>
      <c r="I34" s="26"/>
      <c r="J34" s="26"/>
      <c r="K34" s="26"/>
      <c r="L34" s="26"/>
      <c r="M34" s="26"/>
      <c r="P34" s="42" t="s">
        <v>15</v>
      </c>
      <c r="Q34" s="41"/>
      <c r="R34" s="42" t="s">
        <v>19</v>
      </c>
      <c r="S34" s="40"/>
      <c r="T34" s="42" t="s">
        <v>16</v>
      </c>
    </row>
    <row r="35" spans="3:28" s="19" customFormat="1" ht="2.25" customHeight="1" thickBot="1" x14ac:dyDescent="0.25">
      <c r="C35" s="38"/>
      <c r="I35" s="26"/>
      <c r="J35" s="26"/>
      <c r="K35" s="26"/>
      <c r="L35" s="26"/>
      <c r="M35" s="26"/>
      <c r="P35" s="39"/>
      <c r="Q35" s="31"/>
      <c r="R35" s="39"/>
      <c r="T35" s="39"/>
    </row>
    <row r="36" spans="3:28" ht="6.75" customHeight="1" thickTop="1" thickBot="1" x14ac:dyDescent="0.25">
      <c r="C36" s="7"/>
      <c r="I36" s="15"/>
      <c r="J36" s="21"/>
      <c r="K36" s="21"/>
      <c r="L36" s="21"/>
      <c r="M36" s="21"/>
      <c r="P36" s="22"/>
      <c r="Q36" s="28"/>
      <c r="R36" s="29"/>
      <c r="S36" s="29"/>
      <c r="T36" s="4"/>
    </row>
    <row r="37" spans="3:28" ht="15" customHeight="1" thickBot="1" x14ac:dyDescent="0.25">
      <c r="C37" s="7"/>
      <c r="I37" s="15"/>
      <c r="J37" s="114" t="s">
        <v>14</v>
      </c>
      <c r="K37" s="114"/>
      <c r="L37" s="114"/>
      <c r="M37" s="114"/>
      <c r="P37" s="77"/>
      <c r="Q37" s="46"/>
      <c r="R37" s="76"/>
      <c r="S37" s="29" t="s">
        <v>2</v>
      </c>
      <c r="T37" s="78">
        <f>+Input2!B5</f>
        <v>0.1</v>
      </c>
      <c r="U37" s="35"/>
      <c r="V37" s="35"/>
      <c r="W37" s="35"/>
      <c r="X37" s="35"/>
      <c r="Y37" s="35"/>
      <c r="Z37" s="35"/>
      <c r="AA37" s="35"/>
      <c r="AB37" s="35"/>
    </row>
    <row r="38" spans="3:28" ht="18" customHeight="1" x14ac:dyDescent="0.2">
      <c r="C38" s="7"/>
      <c r="I38" s="15"/>
      <c r="J38" s="34"/>
      <c r="K38" s="117" t="s">
        <v>2</v>
      </c>
      <c r="L38" s="117"/>
      <c r="M38" s="117"/>
      <c r="P38" s="22"/>
      <c r="Q38" s="29"/>
      <c r="R38" s="47"/>
      <c r="S38" s="29"/>
      <c r="T38" s="15"/>
    </row>
    <row r="39" spans="3:28" ht="6" customHeight="1" thickBot="1" x14ac:dyDescent="0.25">
      <c r="C39" s="7"/>
      <c r="I39" s="15"/>
      <c r="J39" s="34"/>
      <c r="K39" s="37"/>
      <c r="L39" s="37"/>
      <c r="M39" s="37"/>
      <c r="P39" s="22"/>
      <c r="Q39" s="29"/>
      <c r="R39" s="47"/>
      <c r="S39" s="29"/>
      <c r="T39" s="15"/>
    </row>
    <row r="40" spans="3:28" ht="15" customHeight="1" thickBot="1" x14ac:dyDescent="0.25">
      <c r="C40" s="7"/>
      <c r="I40" s="15"/>
      <c r="J40" s="44" t="s">
        <v>29</v>
      </c>
      <c r="K40" s="43"/>
      <c r="L40" s="43"/>
      <c r="M40" s="43"/>
      <c r="P40" s="77"/>
      <c r="Q40" s="48"/>
      <c r="R40" s="76"/>
      <c r="S40" s="47"/>
      <c r="T40" s="78">
        <f>+Input2!B8</f>
        <v>0.12</v>
      </c>
    </row>
    <row r="41" spans="3:28" ht="12" customHeight="1" thickBot="1" x14ac:dyDescent="0.25">
      <c r="C41" s="7"/>
      <c r="I41" s="23"/>
      <c r="J41" s="23"/>
      <c r="K41" s="23"/>
      <c r="L41" s="23"/>
      <c r="M41" s="23"/>
      <c r="N41" s="23"/>
      <c r="O41" s="23"/>
      <c r="P41" s="23"/>
      <c r="Q41" s="24"/>
      <c r="R41" s="24"/>
      <c r="S41" s="24"/>
      <c r="T41" s="24"/>
    </row>
    <row r="42" spans="3:28" ht="12.75" customHeight="1" thickBot="1" x14ac:dyDescent="0.25">
      <c r="C42" s="7"/>
      <c r="T42" s="4"/>
    </row>
    <row r="43" spans="3:28" ht="18" customHeight="1" thickBot="1" x14ac:dyDescent="0.3">
      <c r="C43" s="7"/>
      <c r="J43" s="92" t="s">
        <v>17</v>
      </c>
      <c r="K43" s="93"/>
      <c r="L43" s="93"/>
      <c r="M43" s="93"/>
      <c r="N43" s="93"/>
      <c r="O43" s="93"/>
      <c r="R43" s="49">
        <f>+R47+R49</f>
        <v>0</v>
      </c>
      <c r="T43" s="58"/>
    </row>
    <row r="44" spans="3:28" ht="5.25" customHeight="1" thickBot="1" x14ac:dyDescent="0.3">
      <c r="C44" s="7"/>
      <c r="O44" s="16"/>
      <c r="T44" s="4"/>
    </row>
    <row r="45" spans="3:28" ht="14.25" customHeight="1" thickBot="1" x14ac:dyDescent="0.25">
      <c r="C45" s="7"/>
      <c r="I45" s="15"/>
      <c r="J45" s="15"/>
      <c r="K45" s="95" t="s">
        <v>28</v>
      </c>
      <c r="L45" s="95"/>
      <c r="M45" s="95"/>
      <c r="N45" s="95"/>
      <c r="O45" s="15"/>
      <c r="P45" s="61"/>
      <c r="R45" s="75" t="s">
        <v>66</v>
      </c>
      <c r="T45" s="4"/>
    </row>
    <row r="46" spans="3:28" ht="5.25" customHeight="1" thickBot="1" x14ac:dyDescent="0.25">
      <c r="C46" s="7"/>
      <c r="I46" s="15"/>
      <c r="J46" s="15"/>
      <c r="K46" s="15"/>
      <c r="L46" s="15"/>
      <c r="M46" s="15"/>
      <c r="N46" s="15"/>
      <c r="O46" s="15"/>
      <c r="R46" s="15"/>
      <c r="T46" s="4"/>
    </row>
    <row r="47" spans="3:28" ht="15.75" customHeight="1" thickBot="1" x14ac:dyDescent="0.25">
      <c r="C47" s="7"/>
      <c r="I47" s="19"/>
      <c r="J47" s="19"/>
      <c r="K47" s="95" t="s">
        <v>5</v>
      </c>
      <c r="L47" s="95"/>
      <c r="M47" s="95"/>
      <c r="N47" s="95"/>
      <c r="O47" s="19"/>
      <c r="R47" s="25">
        <f>+Input2!B12</f>
        <v>0</v>
      </c>
      <c r="T47" s="4"/>
    </row>
    <row r="48" spans="3:28" ht="4.5" customHeight="1" thickBot="1" x14ac:dyDescent="0.25">
      <c r="C48" s="7"/>
      <c r="I48" s="19"/>
      <c r="J48" s="19"/>
      <c r="K48" s="19"/>
      <c r="L48" s="19"/>
      <c r="M48" s="19"/>
      <c r="N48" s="19"/>
      <c r="O48" s="19"/>
      <c r="R48" s="26"/>
      <c r="T48" s="4"/>
    </row>
    <row r="49" spans="3:49" ht="15" customHeight="1" thickBot="1" x14ac:dyDescent="0.25">
      <c r="C49" s="7"/>
      <c r="I49" s="19"/>
      <c r="J49" s="19"/>
      <c r="K49" s="95" t="s">
        <v>6</v>
      </c>
      <c r="L49" s="95"/>
      <c r="M49" s="95"/>
      <c r="N49" s="95"/>
      <c r="O49" s="19"/>
      <c r="R49" s="25">
        <f>+Input2!B13</f>
        <v>0</v>
      </c>
      <c r="T49" s="4"/>
    </row>
    <row r="50" spans="3:49" ht="6" customHeight="1" thickBot="1" x14ac:dyDescent="0.25">
      <c r="C50" s="7"/>
      <c r="I50" s="15"/>
      <c r="J50" s="15"/>
      <c r="K50" s="63"/>
      <c r="L50" s="63"/>
      <c r="M50" s="63"/>
      <c r="N50" s="63"/>
      <c r="O50" s="15"/>
      <c r="P50" s="61"/>
      <c r="R50" s="5"/>
      <c r="T50" s="4"/>
    </row>
    <row r="51" spans="3:49" ht="14.25" customHeight="1" thickBot="1" x14ac:dyDescent="0.25">
      <c r="C51" s="7"/>
      <c r="I51" s="15"/>
      <c r="J51" s="15"/>
      <c r="K51" s="95" t="s">
        <v>31</v>
      </c>
      <c r="L51" s="95"/>
      <c r="M51" s="95"/>
      <c r="N51" s="95"/>
      <c r="O51" s="95"/>
      <c r="P51" s="95"/>
      <c r="R51" s="75" t="s">
        <v>66</v>
      </c>
      <c r="T51" s="4"/>
    </row>
    <row r="52" spans="3:49" ht="5.25" customHeight="1" x14ac:dyDescent="0.2">
      <c r="C52" s="7"/>
      <c r="I52" s="15"/>
      <c r="J52" s="15"/>
      <c r="K52" s="15"/>
      <c r="L52" s="15"/>
      <c r="M52" s="15"/>
      <c r="N52" s="15"/>
      <c r="O52" s="15"/>
      <c r="R52" s="15"/>
      <c r="T52" s="4"/>
    </row>
    <row r="53" spans="3:49" ht="36" customHeight="1" x14ac:dyDescent="0.2">
      <c r="C53" s="7"/>
      <c r="J53" s="7"/>
      <c r="L53" s="96" t="s">
        <v>36</v>
      </c>
      <c r="M53" s="96"/>
      <c r="N53" s="96"/>
      <c r="O53" s="96"/>
      <c r="P53" s="96"/>
      <c r="Q53" s="96"/>
      <c r="R53" s="96"/>
      <c r="S53" s="96"/>
      <c r="T53" s="96"/>
    </row>
    <row r="54" spans="3:49" ht="36" customHeight="1" x14ac:dyDescent="0.2">
      <c r="C54" s="14"/>
      <c r="D54" s="55"/>
      <c r="E54" s="55"/>
      <c r="F54" s="55"/>
      <c r="G54" s="55"/>
      <c r="H54" s="55"/>
      <c r="I54" s="55"/>
      <c r="J54" s="14"/>
      <c r="K54" s="12"/>
      <c r="L54" s="96"/>
      <c r="M54" s="96"/>
      <c r="N54" s="96"/>
      <c r="O54" s="96"/>
      <c r="P54" s="96"/>
      <c r="Q54" s="96"/>
      <c r="R54" s="96"/>
      <c r="S54" s="96"/>
      <c r="T54" s="96"/>
    </row>
    <row r="55" spans="3:49" ht="17.25" customHeight="1" x14ac:dyDescent="0.2">
      <c r="C55" s="14"/>
      <c r="D55" s="55"/>
      <c r="E55" s="55"/>
      <c r="F55" s="55"/>
      <c r="G55" s="55"/>
      <c r="H55" s="55"/>
      <c r="I55" s="55"/>
      <c r="J55" s="14"/>
      <c r="K55" s="12"/>
      <c r="L55" s="120" t="e">
        <f>+#REF!</f>
        <v>#REF!</v>
      </c>
      <c r="M55" s="120"/>
      <c r="N55" s="120"/>
      <c r="O55" s="120"/>
      <c r="P55" s="120"/>
      <c r="Q55" s="120"/>
      <c r="R55" s="120"/>
      <c r="S55" s="120"/>
      <c r="T55" s="120"/>
    </row>
    <row r="56" spans="3:49" ht="17.25" customHeight="1" x14ac:dyDescent="0.2">
      <c r="C56" s="14"/>
      <c r="D56" s="14"/>
      <c r="E56" s="14"/>
      <c r="F56" s="14"/>
      <c r="G56" s="14"/>
      <c r="H56" s="14"/>
      <c r="I56" s="14"/>
      <c r="J56" s="14"/>
      <c r="K56" s="12"/>
      <c r="L56" s="120"/>
      <c r="M56" s="120"/>
      <c r="N56" s="120"/>
      <c r="O56" s="120"/>
      <c r="P56" s="120"/>
      <c r="Q56" s="120"/>
      <c r="R56" s="120"/>
      <c r="S56" s="120"/>
      <c r="T56" s="120"/>
    </row>
    <row r="57" spans="3:49" x14ac:dyDescent="0.2">
      <c r="T57" s="4"/>
    </row>
    <row r="58" spans="3:49" ht="3" customHeight="1" x14ac:dyDescent="0.2">
      <c r="C58" s="6"/>
      <c r="D58" s="6"/>
      <c r="E58" s="6"/>
      <c r="F58" s="6"/>
      <c r="G58" s="6"/>
      <c r="H58" s="6"/>
      <c r="I58" s="6"/>
      <c r="J58" s="6"/>
      <c r="K58" s="6"/>
      <c r="L58" s="6"/>
      <c r="M58" s="6"/>
      <c r="N58" s="6"/>
      <c r="O58" s="6"/>
      <c r="P58" s="6"/>
      <c r="Q58" s="6"/>
      <c r="R58" s="6"/>
      <c r="S58" s="6"/>
      <c r="T58" s="6"/>
    </row>
    <row r="59" spans="3:49" ht="3" customHeight="1" x14ac:dyDescent="0.2">
      <c r="C59" s="18"/>
      <c r="D59" s="18"/>
      <c r="E59" s="18"/>
      <c r="F59" s="18"/>
      <c r="G59" s="18"/>
      <c r="H59" s="18"/>
      <c r="I59" s="18"/>
      <c r="J59" s="18"/>
      <c r="K59" s="18"/>
      <c r="L59" s="18"/>
      <c r="M59" s="18"/>
      <c r="N59" s="18"/>
      <c r="O59" s="18"/>
      <c r="P59" s="18"/>
      <c r="Q59" s="18"/>
      <c r="R59" s="18"/>
      <c r="S59" s="7"/>
      <c r="T59" s="18"/>
    </row>
    <row r="60" spans="3:49" ht="8.25" customHeight="1" x14ac:dyDescent="0.2">
      <c r="C60" s="17"/>
      <c r="D60" s="17"/>
      <c r="E60" s="17"/>
      <c r="F60" s="17"/>
      <c r="G60" s="17"/>
      <c r="H60" s="17"/>
      <c r="I60" s="17"/>
      <c r="J60" s="17"/>
      <c r="K60" s="17"/>
      <c r="L60" s="17"/>
      <c r="M60" s="17"/>
      <c r="N60" s="17"/>
      <c r="O60" s="17"/>
      <c r="P60" s="17"/>
      <c r="Q60" s="17"/>
      <c r="S60" s="5"/>
      <c r="AW60" s="4"/>
    </row>
    <row r="61" spans="3:49" ht="18" customHeight="1" thickBot="1" x14ac:dyDescent="0.25">
      <c r="C61" s="30" t="s">
        <v>67</v>
      </c>
      <c r="D61" s="30"/>
      <c r="E61" s="30"/>
      <c r="F61" s="30"/>
      <c r="G61" s="30"/>
      <c r="H61" s="30"/>
      <c r="I61" s="30"/>
      <c r="J61" s="30"/>
      <c r="K61" s="30"/>
      <c r="L61" s="30"/>
      <c r="M61" s="30"/>
      <c r="N61" s="30"/>
      <c r="O61" s="112"/>
      <c r="P61" s="113"/>
      <c r="Q61" s="30"/>
      <c r="R61" s="30"/>
      <c r="S61" s="30"/>
      <c r="T61" s="30"/>
      <c r="AW61" s="4"/>
    </row>
    <row r="62" spans="3:49" ht="5.25" customHeight="1" x14ac:dyDescent="0.2">
      <c r="C62" s="90"/>
      <c r="D62" s="90"/>
      <c r="E62" s="90"/>
      <c r="F62" s="90"/>
      <c r="G62" s="90"/>
      <c r="H62" s="90"/>
      <c r="I62" s="90"/>
      <c r="J62" s="90"/>
      <c r="K62" s="90"/>
      <c r="L62" s="90"/>
      <c r="M62" s="90"/>
      <c r="N62" s="90"/>
      <c r="O62" s="90"/>
      <c r="P62" s="90"/>
      <c r="Q62" s="90"/>
      <c r="T62" s="4"/>
      <c r="AW62" s="4"/>
    </row>
    <row r="63" spans="3:49" ht="15" customHeight="1" x14ac:dyDescent="0.2">
      <c r="C63" s="31"/>
      <c r="D63" s="31"/>
      <c r="E63" s="45" t="s">
        <v>51</v>
      </c>
      <c r="F63" s="52"/>
      <c r="G63" s="56"/>
      <c r="H63" s="52"/>
      <c r="I63" s="52"/>
      <c r="J63" s="52"/>
      <c r="K63" s="52"/>
      <c r="L63" s="53"/>
      <c r="M63" s="66"/>
      <c r="N63" s="56"/>
      <c r="P63" s="66"/>
      <c r="Q63" s="31"/>
      <c r="R63" s="31"/>
      <c r="S63" s="31"/>
      <c r="T63" s="31"/>
      <c r="AW63" s="4"/>
    </row>
    <row r="64" spans="3:49" ht="15" customHeight="1" x14ac:dyDescent="0.2">
      <c r="C64" s="31"/>
      <c r="D64" s="31"/>
      <c r="E64" s="62" t="s">
        <v>34</v>
      </c>
      <c r="F64" s="52"/>
      <c r="G64" s="56"/>
      <c r="H64" s="52"/>
      <c r="I64" s="52"/>
      <c r="J64" s="52"/>
      <c r="K64" s="52"/>
      <c r="L64" s="53"/>
      <c r="M64" s="66">
        <v>0.1</v>
      </c>
      <c r="N64" s="56"/>
      <c r="P64" s="66"/>
      <c r="Q64" s="31"/>
      <c r="R64" s="31"/>
      <c r="S64" s="31"/>
      <c r="T64" s="31"/>
      <c r="AW64" s="4"/>
    </row>
    <row r="65" spans="3:49" ht="15" customHeight="1" x14ac:dyDescent="0.2">
      <c r="C65" s="31"/>
      <c r="D65" s="31"/>
      <c r="E65" s="119" t="s">
        <v>45</v>
      </c>
      <c r="F65" s="119"/>
      <c r="G65" s="119"/>
      <c r="H65" s="119"/>
      <c r="I65" s="119"/>
      <c r="J65" s="119"/>
      <c r="K65" s="119"/>
      <c r="L65" s="119"/>
      <c r="Q65" s="31"/>
      <c r="R65" s="31"/>
      <c r="S65" s="31"/>
      <c r="T65" s="31"/>
      <c r="AW65" s="4"/>
    </row>
    <row r="66" spans="3:49" ht="15" customHeight="1" x14ac:dyDescent="0.2">
      <c r="C66" s="31"/>
      <c r="D66" s="31"/>
      <c r="E66" s="103" t="s">
        <v>44</v>
      </c>
      <c r="F66" s="102"/>
      <c r="G66" s="102"/>
      <c r="H66" s="102"/>
      <c r="I66" s="102"/>
      <c r="J66" s="102"/>
      <c r="K66" s="102"/>
      <c r="L66" s="68"/>
      <c r="M66" s="66">
        <v>0.12</v>
      </c>
      <c r="N66" s="56"/>
      <c r="P66" s="66"/>
      <c r="Q66" s="31"/>
      <c r="R66" s="31"/>
      <c r="S66" s="31"/>
      <c r="T66" s="31"/>
      <c r="AW66" s="4"/>
    </row>
    <row r="67" spans="3:49" ht="15.75" customHeight="1" x14ac:dyDescent="0.2">
      <c r="C67" s="31"/>
      <c r="D67" s="31"/>
      <c r="E67" s="101"/>
      <c r="F67" s="102"/>
      <c r="G67" s="102"/>
      <c r="H67" s="102"/>
      <c r="I67" s="102"/>
      <c r="J67" s="102"/>
      <c r="K67" s="102"/>
      <c r="L67" s="102"/>
      <c r="M67" s="66"/>
      <c r="N67" s="56"/>
      <c r="P67" s="66"/>
      <c r="Q67" s="31"/>
      <c r="R67" s="31"/>
      <c r="S67" s="31"/>
      <c r="T67" s="31"/>
      <c r="AW67" s="4"/>
    </row>
    <row r="68" spans="3:49" ht="28.5" customHeight="1" x14ac:dyDescent="0.2">
      <c r="C68" s="31"/>
      <c r="D68" s="31"/>
      <c r="E68" s="118" t="s">
        <v>27</v>
      </c>
      <c r="F68" s="118"/>
      <c r="G68" s="118"/>
      <c r="H68" s="118"/>
      <c r="I68" s="118"/>
      <c r="J68" s="118"/>
      <c r="K68" s="118"/>
      <c r="L68" s="118"/>
      <c r="M68" s="65">
        <v>0</v>
      </c>
      <c r="N68" s="98" t="s">
        <v>30</v>
      </c>
      <c r="O68" s="98"/>
      <c r="P68" s="98"/>
      <c r="Q68" s="98"/>
      <c r="R68" s="98"/>
      <c r="S68" s="98"/>
      <c r="T68" s="98"/>
      <c r="AW68" s="4"/>
    </row>
    <row r="69" spans="3:49" x14ac:dyDescent="0.2">
      <c r="C69" s="31"/>
      <c r="D69" s="31"/>
      <c r="E69" s="98" t="s">
        <v>32</v>
      </c>
      <c r="F69" s="98"/>
      <c r="G69" s="98"/>
      <c r="H69" s="98"/>
      <c r="I69" s="98"/>
      <c r="J69" s="98"/>
      <c r="K69" s="98"/>
      <c r="L69" s="98"/>
      <c r="M69" s="64">
        <v>0</v>
      </c>
      <c r="N69" s="98" t="s">
        <v>33</v>
      </c>
      <c r="O69" s="98"/>
      <c r="P69" s="98"/>
      <c r="Q69" s="98"/>
      <c r="R69" s="98"/>
      <c r="S69" s="98"/>
      <c r="T69" s="98"/>
      <c r="AW69" s="4"/>
    </row>
    <row r="70" spans="3:49" ht="7.5" customHeight="1" x14ac:dyDescent="0.2">
      <c r="C70" s="31"/>
      <c r="D70" s="31"/>
      <c r="E70" s="60"/>
      <c r="F70" s="60"/>
      <c r="G70" s="60"/>
      <c r="H70" s="60"/>
      <c r="I70" s="60"/>
      <c r="J70" s="60"/>
      <c r="K70" s="60"/>
      <c r="L70" s="60"/>
      <c r="M70" s="54"/>
      <c r="N70" s="60"/>
      <c r="O70" s="60"/>
      <c r="P70" s="60"/>
      <c r="Q70" s="60"/>
      <c r="R70" s="60"/>
      <c r="S70" s="60"/>
      <c r="T70" s="60"/>
      <c r="AW70" s="4"/>
    </row>
    <row r="71" spans="3:49" ht="25.5" customHeight="1" x14ac:dyDescent="0.2">
      <c r="C71" s="31"/>
      <c r="D71" s="31"/>
      <c r="E71" s="115" t="s">
        <v>35</v>
      </c>
      <c r="F71" s="116"/>
      <c r="G71" s="116"/>
      <c r="H71" s="116"/>
      <c r="I71" s="116"/>
      <c r="J71" s="116"/>
      <c r="K71" s="116"/>
      <c r="L71" s="116"/>
      <c r="M71" s="116"/>
      <c r="N71" s="116"/>
      <c r="O71" s="116"/>
      <c r="P71" s="116"/>
      <c r="Q71" s="116"/>
      <c r="R71" s="116"/>
      <c r="S71" s="116"/>
      <c r="T71" s="116"/>
      <c r="AW71" s="4"/>
    </row>
    <row r="72" spans="3:49" ht="6.75" customHeight="1" x14ac:dyDescent="0.2">
      <c r="C72" s="31"/>
      <c r="D72" s="31"/>
      <c r="E72" s="60"/>
      <c r="F72" s="60"/>
      <c r="G72" s="60"/>
      <c r="H72" s="60"/>
      <c r="I72" s="60"/>
      <c r="J72" s="60"/>
      <c r="K72" s="60"/>
      <c r="L72" s="60"/>
      <c r="M72" s="54"/>
      <c r="N72" s="60"/>
      <c r="O72" s="60"/>
      <c r="P72" s="60"/>
      <c r="Q72" s="60"/>
      <c r="R72" s="60"/>
      <c r="S72" s="60"/>
      <c r="T72" s="60"/>
      <c r="AW72" s="4"/>
    </row>
    <row r="73" spans="3:49" ht="27" customHeight="1" x14ac:dyDescent="0.2">
      <c r="C73" s="31"/>
      <c r="D73" s="31"/>
      <c r="E73" s="109"/>
      <c r="F73" s="110"/>
      <c r="G73" s="110"/>
      <c r="H73" s="110"/>
      <c r="I73" s="110"/>
      <c r="J73" s="110"/>
      <c r="K73" s="110"/>
      <c r="L73" s="110"/>
      <c r="M73" s="110"/>
      <c r="N73" s="110"/>
      <c r="O73" s="110"/>
      <c r="P73" s="110"/>
      <c r="Q73" s="110"/>
      <c r="R73" s="110"/>
      <c r="S73" s="110"/>
      <c r="T73" s="110"/>
      <c r="U73" s="57"/>
      <c r="V73" s="57"/>
      <c r="AW73" s="4"/>
    </row>
    <row r="74" spans="3:49" ht="5.25" customHeight="1" x14ac:dyDescent="0.2">
      <c r="T74" s="4"/>
      <c r="AW74" s="4"/>
    </row>
    <row r="75" spans="3:49" ht="14.25" customHeight="1" x14ac:dyDescent="0.2">
      <c r="C75" s="2"/>
      <c r="D75" s="51"/>
      <c r="E75" s="51"/>
      <c r="F75" s="51"/>
      <c r="G75" s="51"/>
      <c r="H75" s="51"/>
      <c r="I75" s="51"/>
      <c r="J75" s="51"/>
      <c r="K75" s="51"/>
      <c r="L75" s="51"/>
      <c r="M75" s="51"/>
      <c r="N75" s="51"/>
      <c r="O75" s="51"/>
      <c r="P75" s="51"/>
      <c r="Q75" s="51"/>
      <c r="R75" s="51"/>
      <c r="S75" s="51"/>
      <c r="T75" s="51"/>
    </row>
    <row r="76" spans="3:49" ht="12.75" customHeight="1" x14ac:dyDescent="0.2">
      <c r="T76" s="32" t="s">
        <v>20</v>
      </c>
    </row>
    <row r="77" spans="3:49" ht="12.75" customHeight="1" x14ac:dyDescent="0.2">
      <c r="E77"/>
      <c r="F77"/>
      <c r="G77"/>
      <c r="H77"/>
      <c r="I77"/>
      <c r="J77"/>
      <c r="K77"/>
      <c r="L77"/>
      <c r="M77"/>
      <c r="N77"/>
      <c r="O77"/>
      <c r="P77"/>
      <c r="Q77"/>
      <c r="R77"/>
      <c r="S77"/>
      <c r="T77"/>
    </row>
    <row r="78" spans="3:49" x14ac:dyDescent="0.2">
      <c r="E78"/>
      <c r="F78"/>
      <c r="G78"/>
      <c r="H78"/>
      <c r="I78"/>
      <c r="J78"/>
      <c r="K78"/>
      <c r="L78"/>
      <c r="M78"/>
      <c r="N78"/>
      <c r="O78"/>
      <c r="P78"/>
      <c r="Q78"/>
      <c r="R78"/>
      <c r="S78"/>
      <c r="T78"/>
    </row>
  </sheetData>
  <sheetProtection password="EDE9" sheet="1"/>
  <mergeCells count="30">
    <mergeCell ref="K51:P51"/>
    <mergeCell ref="E73:T73"/>
    <mergeCell ref="F17:S17"/>
    <mergeCell ref="O61:P61"/>
    <mergeCell ref="J37:M37"/>
    <mergeCell ref="K49:N49"/>
    <mergeCell ref="J43:O43"/>
    <mergeCell ref="E71:T71"/>
    <mergeCell ref="F20:T20"/>
    <mergeCell ref="K47:N47"/>
    <mergeCell ref="K38:M38"/>
    <mergeCell ref="E68:L68"/>
    <mergeCell ref="N68:T68"/>
    <mergeCell ref="E65:L65"/>
    <mergeCell ref="K45:N45"/>
    <mergeCell ref="L55:T56"/>
    <mergeCell ref="D2:M2"/>
    <mergeCell ref="E16:R16"/>
    <mergeCell ref="E19:S19"/>
    <mergeCell ref="J32:M32"/>
    <mergeCell ref="D9:T10"/>
    <mergeCell ref="C12:T12"/>
    <mergeCell ref="E23:T23"/>
    <mergeCell ref="E25:T25"/>
    <mergeCell ref="E69:L69"/>
    <mergeCell ref="N69:T69"/>
    <mergeCell ref="E67:L67"/>
    <mergeCell ref="L53:T54"/>
    <mergeCell ref="C62:Q62"/>
    <mergeCell ref="E66:K66"/>
  </mergeCells>
  <phoneticPr fontId="2" type="noConversion"/>
  <dataValidations count="5">
    <dataValidation type="decimal" allowBlank="1" showErrorMessage="1" error="Attenzione: questa è l'ipotesi di utilizzo entro i limiti del fido (l'importo dell'apertura di credito deve essere pari o superiore al dato - necessariamente positivo - che hai appena inserito)." sqref="P37">
      <formula1>0</formula1>
      <formula2>P32</formula2>
    </dataValidation>
    <dataValidation type="decimal" operator="greaterThan" allowBlank="1" showInputMessage="1" showErrorMessage="1" error="Attenzione: questa è l'ipotesi di utilizzo superiore al fido (l'importo che hai appena inserito deve essere superiore a quello dell'apertura di credito che hai ipotizzato)." sqref="P40">
      <formula1>P32</formula1>
    </dataValidation>
    <dataValidation type="whole" showErrorMessage="1" error="Attenzione: il numero totale di giorni non può superare quelli del trimestre (massimo 92)." sqref="R37">
      <formula1>0</formula1>
      <formula2>92-R40</formula2>
    </dataValidation>
    <dataValidation type="whole" showErrorMessage="1" error="Attenzione: Il numero di giorni complessivo di utilizzo trimestrale delle somme entro ed oltre il fido deve essere compreso tra 0 e 92." sqref="R40">
      <formula1>0</formula1>
      <formula2>92-R37</formula2>
    </dataValidation>
    <dataValidation type="decimal" operator="greaterThanOrEqual" allowBlank="1" showInputMessage="1" showErrorMessage="1" error="Attenzione: sono ammessi solo valori positivi" sqref="P32">
      <formula1>0</formula1>
    </dataValidation>
  </dataValidations>
  <pageMargins left="0.39370078740157483" right="0.39370078740157483" top="0.39370078740157483" bottom="0.39370078740157483" header="0.39370078740157483" footer="0.39370078740157483"/>
  <pageSetup paperSize="9" scale="5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8"/>
  <sheetViews>
    <sheetView workbookViewId="0"/>
  </sheetViews>
  <sheetFormatPr defaultRowHeight="12.75" x14ac:dyDescent="0.2"/>
  <cols>
    <col min="1" max="1" width="14.5703125" bestFit="1" customWidth="1"/>
    <col min="2" max="2" width="13.140625" bestFit="1" customWidth="1"/>
  </cols>
  <sheetData>
    <row r="2" spans="1:2" ht="13.5" thickBot="1" x14ac:dyDescent="0.25"/>
    <row r="3" spans="1:2" ht="13.5" thickBot="1" x14ac:dyDescent="0.25">
      <c r="A3" t="s">
        <v>21</v>
      </c>
      <c r="B3" s="59" t="e">
        <f>#REF!</f>
        <v>#REF!</v>
      </c>
    </row>
    <row r="4" spans="1:2" ht="13.5" thickBot="1" x14ac:dyDescent="0.25">
      <c r="A4" t="s">
        <v>52</v>
      </c>
      <c r="B4" s="59" t="e">
        <f>#REF!</f>
        <v>#REF!</v>
      </c>
    </row>
    <row r="5" spans="1:2" ht="13.5" thickBot="1" x14ac:dyDescent="0.25">
      <c r="A5" t="s">
        <v>53</v>
      </c>
      <c r="B5" s="69" t="e">
        <f>#REF!</f>
        <v>#REF!</v>
      </c>
    </row>
    <row r="6" spans="1:2" x14ac:dyDescent="0.2">
      <c r="A6" t="s">
        <v>54</v>
      </c>
      <c r="B6">
        <v>366</v>
      </c>
    </row>
    <row r="8" spans="1:2" x14ac:dyDescent="0.2">
      <c r="A8" t="s">
        <v>55</v>
      </c>
      <c r="B8" s="1" t="e">
        <f>B3*B5*B4/B6</f>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4"/>
  <sheetViews>
    <sheetView workbookViewId="0">
      <selection activeCell="C15" sqref="C15"/>
    </sheetView>
  </sheetViews>
  <sheetFormatPr defaultRowHeight="12.75" x14ac:dyDescent="0.2"/>
  <cols>
    <col min="1" max="1" width="15.42578125" customWidth="1"/>
    <col min="2" max="2" width="18.140625" style="70" customWidth="1"/>
  </cols>
  <sheetData>
    <row r="2" spans="1:2" x14ac:dyDescent="0.2">
      <c r="A2" t="s">
        <v>56</v>
      </c>
      <c r="B2" s="72">
        <f>'Cliente affidato'!$P$32</f>
        <v>0</v>
      </c>
    </row>
    <row r="3" spans="1:2" ht="25.5" x14ac:dyDescent="0.2">
      <c r="A3" s="67" t="s">
        <v>64</v>
      </c>
      <c r="B3" s="72">
        <f>'Cliente affidato'!$P$37</f>
        <v>0</v>
      </c>
    </row>
    <row r="4" spans="1:2" x14ac:dyDescent="0.2">
      <c r="A4" t="s">
        <v>52</v>
      </c>
      <c r="B4" s="74">
        <f>'Cliente affidato'!$R$37</f>
        <v>0</v>
      </c>
    </row>
    <row r="5" spans="1:2" x14ac:dyDescent="0.2">
      <c r="A5" t="s">
        <v>57</v>
      </c>
      <c r="B5" s="73">
        <f>'Cliente affidato'!$M$64</f>
        <v>0.1</v>
      </c>
    </row>
    <row r="6" spans="1:2" ht="25.5" x14ac:dyDescent="0.2">
      <c r="A6" s="67" t="s">
        <v>58</v>
      </c>
      <c r="B6" s="72">
        <f>'Cliente affidato'!$P$40</f>
        <v>0</v>
      </c>
    </row>
    <row r="7" spans="1:2" ht="25.5" x14ac:dyDescent="0.2">
      <c r="A7" s="67" t="s">
        <v>59</v>
      </c>
      <c r="B7" s="72">
        <f>B6-B2</f>
        <v>0</v>
      </c>
    </row>
    <row r="8" spans="1:2" x14ac:dyDescent="0.2">
      <c r="A8" s="61" t="s">
        <v>60</v>
      </c>
      <c r="B8" s="73">
        <f>'Cliente affidato'!$M$66</f>
        <v>0.12</v>
      </c>
    </row>
    <row r="9" spans="1:2" ht="25.5" x14ac:dyDescent="0.2">
      <c r="A9" s="67" t="s">
        <v>65</v>
      </c>
      <c r="B9" s="74">
        <f>'Cliente affidato'!$R$40</f>
        <v>0</v>
      </c>
    </row>
    <row r="10" spans="1:2" x14ac:dyDescent="0.2">
      <c r="A10" t="s">
        <v>54</v>
      </c>
      <c r="B10" s="74">
        <v>366</v>
      </c>
    </row>
    <row r="12" spans="1:2" ht="25.5" x14ac:dyDescent="0.2">
      <c r="A12" s="67" t="s">
        <v>61</v>
      </c>
      <c r="B12" s="71">
        <f>B3*B5*B4/B10</f>
        <v>0</v>
      </c>
    </row>
    <row r="13" spans="1:2" ht="25.5" x14ac:dyDescent="0.2">
      <c r="A13" s="67" t="s">
        <v>62</v>
      </c>
      <c r="B13" s="71">
        <f>B7*B8*B9/B10</f>
        <v>0</v>
      </c>
    </row>
    <row r="14" spans="1:2" x14ac:dyDescent="0.2">
      <c r="A14" s="61" t="s">
        <v>63</v>
      </c>
      <c r="B14" s="71">
        <f>SUM(B12:B13)</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Intro</vt:lpstr>
      <vt:lpstr>Cliente affidato</vt:lpstr>
      <vt:lpstr>Input1</vt:lpstr>
      <vt:lpstr>Input2</vt:lpstr>
      <vt:lpstr>'Cliente affidato'!Area_stampa</vt:lpstr>
      <vt:lpstr>Intro!Area_stampa</vt:lpstr>
    </vt:vector>
  </TitlesOfParts>
  <Company>&lt;Banca Intesa&gt;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u014760</dc:creator>
  <cp:lastModifiedBy>UsrRef</cp:lastModifiedBy>
  <cp:lastPrinted>2016-02-23T14:42:01Z</cp:lastPrinted>
  <dcterms:created xsi:type="dcterms:W3CDTF">2009-11-19T11:53:08Z</dcterms:created>
  <dcterms:modified xsi:type="dcterms:W3CDTF">2016-03-02T11:52:29Z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